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presentação" sheetId="1" r:id="rId4"/>
    <sheet state="visible" name="Exemplo" sheetId="2" r:id="rId5"/>
    <sheet state="visible" name="Talhão 1" sheetId="3" r:id="rId6"/>
    <sheet state="visible" name="Talhão 2" sheetId="4" r:id="rId7"/>
    <sheet state="visible" name="Talhão 3" sheetId="5" r:id="rId8"/>
    <sheet state="visible" name="Talhão 4" sheetId="6" r:id="rId9"/>
    <sheet state="visible" name="Talhão 5" sheetId="7" r:id="rId10"/>
  </sheets>
  <definedNames/>
  <calcPr/>
</workbook>
</file>

<file path=xl/sharedStrings.xml><?xml version="1.0" encoding="utf-8"?>
<sst xmlns="http://schemas.openxmlformats.org/spreadsheetml/2006/main" count="91" uniqueCount="16">
  <si>
    <t>Siga os passos a seguir inserindo os dados da sua lavoura de soja nas células cinzas</t>
  </si>
  <si>
    <t>Nessa primeira aba deixamos um exemplo para você:</t>
  </si>
  <si>
    <t>Dados da lavoura:</t>
  </si>
  <si>
    <t>Peso médio de grãos da espiga:</t>
  </si>
  <si>
    <t>gramas</t>
  </si>
  <si>
    <t>Colete espigas em sua propriedade, lembrando de realizar as coletas respeitando a variabilidade de sua propriedade, como manchas de solo e outros.</t>
  </si>
  <si>
    <t>Recomendamos a coleta de uma espiga a cada 2 a 6 hectares</t>
  </si>
  <si>
    <t>Plantas existentes em 10 metros:</t>
  </si>
  <si>
    <t>plantas</t>
  </si>
  <si>
    <t>Conte quantas plantas existem em 10 metros de linha da lavoura em uma parte homogênea da área.</t>
  </si>
  <si>
    <t>Espaçamento de sua lavoura (em metros):</t>
  </si>
  <si>
    <t>metros</t>
  </si>
  <si>
    <t>População de plantas</t>
  </si>
  <si>
    <t>plantas/hectare</t>
  </si>
  <si>
    <t>Estimativa da produtividade de milho</t>
  </si>
  <si>
    <t>Kg/hectare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</si>
</sst>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4">
    <font>
      <sz val="10.0"/>
      <color rgb="FF000000"/>
      <name val="Arial"/>
      <scheme val="minor"/>
    </font>
    <font>
      <sz val="11.0"/>
      <color theme="1"/>
      <name val="Calibri"/>
    </font>
    <font>
      <u/>
      <sz val="11.0"/>
      <color theme="1"/>
      <name val="Calibri"/>
    </font>
    <font>
      <u/>
      <sz val="11.0"/>
      <color theme="10"/>
      <name val="Calibri"/>
    </font>
    <font>
      <sz val="15.0"/>
      <color theme="1"/>
      <name val="Calibri"/>
    </font>
    <font>
      <b/>
      <sz val="12.0"/>
      <color rgb="FF7F7F7F"/>
      <name val="Roboto"/>
    </font>
    <font>
      <sz val="11.0"/>
      <color theme="1"/>
      <name val="Roboto"/>
    </font>
    <font>
      <sz val="15.0"/>
      <color rgb="FF00C65E"/>
      <name val="Calibri"/>
    </font>
    <font>
      <b/>
      <sz val="18.0"/>
      <color rgb="FF005F61"/>
      <name val="Calibri"/>
    </font>
    <font>
      <b/>
      <sz val="11.0"/>
      <color theme="1"/>
      <name val="Roboto"/>
    </font>
    <font>
      <b/>
      <sz val="12.0"/>
      <color theme="1"/>
      <name val="Calibri"/>
    </font>
    <font>
      <sz val="12.0"/>
      <color theme="1"/>
      <name val="Calibri"/>
    </font>
    <font>
      <b/>
      <sz val="16.0"/>
      <color rgb="FF005F61"/>
      <name val="Arial"/>
      <scheme val="minor"/>
    </font>
    <font>
      <b/>
      <sz val="11.0"/>
      <color rgb="FF005F61"/>
      <name val="Roboto"/>
    </font>
    <font>
      <sz val="11.0"/>
      <color rgb="FF595959"/>
      <name val="Calibri"/>
    </font>
    <font>
      <sz val="11.0"/>
      <color rgb="FF595959"/>
      <name val="Roboto"/>
    </font>
    <font>
      <sz val="10.0"/>
      <color rgb="FF595959"/>
      <name val="Roboto"/>
    </font>
    <font/>
    <font>
      <b/>
      <sz val="16.0"/>
      <color rgb="FF005F61"/>
      <name val="Calibri"/>
    </font>
    <font>
      <sz val="10.0"/>
      <color theme="1"/>
      <name val="Roboto"/>
    </font>
    <font>
      <b/>
      <sz val="13.0"/>
      <color theme="1"/>
      <name val="Calibri"/>
    </font>
    <font>
      <b/>
      <sz val="11.0"/>
      <color theme="1"/>
      <name val="Calibri"/>
    </font>
    <font>
      <b/>
      <sz val="15.0"/>
      <color theme="0"/>
      <name val="Calibri"/>
    </font>
    <font>
      <b/>
      <sz val="13.0"/>
      <color theme="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5F5F5"/>
        <bgColor rgb="FFF5F5F5"/>
      </patternFill>
    </fill>
    <fill>
      <patternFill patternType="solid">
        <fgColor rgb="FFFEEDCB"/>
        <bgColor rgb="FFFEEDCB"/>
      </patternFill>
    </fill>
    <fill>
      <patternFill patternType="solid">
        <fgColor rgb="FF00C65E"/>
        <bgColor rgb="FF00C65E"/>
      </patternFill>
    </fill>
  </fills>
  <borders count="9">
    <border/>
    <border>
      <left/>
      <right/>
      <top/>
      <bottom/>
    </border>
    <border>
      <left/>
      <top/>
      <bottom/>
    </border>
    <border>
      <top/>
      <bottom/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left/>
      <top/>
    </border>
    <border>
      <top/>
    </border>
    <border>
      <left/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Font="1"/>
    <xf borderId="0" fillId="0" fontId="4" numFmtId="0" xfId="0" applyFont="1"/>
    <xf borderId="0" fillId="0" fontId="5" numFmtId="0" xfId="0" applyFont="1"/>
    <xf borderId="0" fillId="0" fontId="6" numFmtId="0" xfId="0" applyFont="1"/>
    <xf borderId="0" fillId="0" fontId="7" numFmtId="0" xfId="0" applyFont="1"/>
    <xf borderId="0" fillId="0" fontId="8" numFmtId="0" xfId="0" applyAlignment="1" applyFont="1">
      <alignment horizontal="left"/>
    </xf>
    <xf borderId="0" fillId="0" fontId="9" numFmtId="0" xfId="0" applyAlignment="1" applyFont="1">
      <alignment horizontal="left"/>
    </xf>
    <xf borderId="1" fillId="2" fontId="10" numFmtId="0" xfId="0" applyBorder="1" applyFill="1" applyFont="1"/>
    <xf borderId="1" fillId="2" fontId="10" numFmtId="0" xfId="0" applyAlignment="1" applyBorder="1" applyFont="1">
      <alignment horizontal="center"/>
    </xf>
    <xf borderId="1" fillId="2" fontId="11" numFmtId="0" xfId="0" applyBorder="1" applyFont="1"/>
    <xf borderId="1" fillId="3" fontId="12" numFmtId="0" xfId="0" applyBorder="1" applyFill="1" applyFont="1"/>
    <xf borderId="0" fillId="0" fontId="13" numFmtId="0" xfId="0" applyFont="1"/>
    <xf borderId="0" fillId="0" fontId="13" numFmtId="0" xfId="0" applyAlignment="1" applyFont="1">
      <alignment horizontal="center"/>
    </xf>
    <xf borderId="0" fillId="0" fontId="14" numFmtId="0" xfId="0" applyFont="1"/>
    <xf borderId="0" fillId="0" fontId="15" numFmtId="0" xfId="0" applyFont="1"/>
    <xf borderId="0" fillId="0" fontId="11" numFmtId="0" xfId="0" applyFont="1"/>
    <xf borderId="0" fillId="0" fontId="16" numFmtId="0" xfId="0" applyFont="1"/>
    <xf borderId="2" fillId="2" fontId="10" numFmtId="0" xfId="0" applyAlignment="1" applyBorder="1" applyFont="1">
      <alignment horizontal="left"/>
    </xf>
    <xf borderId="3" fillId="0" fontId="17" numFmtId="0" xfId="0" applyBorder="1" applyFont="1"/>
    <xf borderId="1" fillId="3" fontId="18" numFmtId="0" xfId="0" applyBorder="1" applyFont="1"/>
    <xf borderId="0" fillId="0" fontId="9" numFmtId="0" xfId="0" applyAlignment="1" applyFont="1">
      <alignment horizontal="center"/>
    </xf>
    <xf borderId="0" fillId="0" fontId="19" numFmtId="0" xfId="0" applyFont="1"/>
    <xf borderId="0" fillId="0" fontId="14" numFmtId="0" xfId="0" applyAlignment="1" applyFont="1">
      <alignment horizontal="left"/>
    </xf>
    <xf borderId="4" fillId="2" fontId="20" numFmtId="0" xfId="0" applyAlignment="1" applyBorder="1" applyFont="1">
      <alignment horizontal="center"/>
    </xf>
    <xf borderId="5" fillId="0" fontId="17" numFmtId="0" xfId="0" applyBorder="1" applyFont="1"/>
    <xf borderId="6" fillId="2" fontId="10" numFmtId="0" xfId="0" applyAlignment="1" applyBorder="1" applyFont="1">
      <alignment horizontal="right" vertical="center"/>
    </xf>
    <xf borderId="7" fillId="0" fontId="17" numFmtId="0" xfId="0" applyBorder="1" applyFont="1"/>
    <xf borderId="6" fillId="2" fontId="21" numFmtId="0" xfId="0" applyAlignment="1" applyBorder="1" applyFont="1">
      <alignment horizontal="left" vertical="center"/>
    </xf>
    <xf borderId="8" fillId="0" fontId="17" numFmtId="0" xfId="0" applyBorder="1" applyFont="1"/>
    <xf borderId="2" fillId="4" fontId="22" numFmtId="0" xfId="0" applyAlignment="1" applyBorder="1" applyFill="1" applyFont="1">
      <alignment horizontal="center"/>
    </xf>
    <xf borderId="6" fillId="4" fontId="23" numFmtId="0" xfId="0" applyAlignment="1" applyBorder="1" applyFont="1">
      <alignment horizontal="right" vertical="center"/>
    </xf>
    <xf borderId="6" fillId="4" fontId="23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../media/image5.png"/><Relationship Id="rId3" Type="http://schemas.openxmlformats.org/officeDocument/2006/relationships/image" Target="../media/image1.jpg"/><Relationship Id="rId4" Type="http://schemas.openxmlformats.org/officeDocument/2006/relationships/image" Target="../media/image7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1.jp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1.jp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1.jp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1.jp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5</xdr:row>
      <xdr:rowOff>133350</xdr:rowOff>
    </xdr:from>
    <xdr:ext cx="8524875" cy="5476875"/>
    <xdr:sp>
      <xdr:nvSpPr>
        <xdr:cNvPr id="3" name="Shape 3"/>
        <xdr:cNvSpPr txBox="1"/>
      </xdr:nvSpPr>
      <xdr:spPr>
        <a:xfrm>
          <a:off x="1088325" y="1046325"/>
          <a:ext cx="8515350" cy="5467350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A </a:t>
          </a:r>
          <a:r>
            <a:rPr b="1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estimativa de produtividade de milho</a:t>
          </a: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 possibilita compreender quais as necessidades futuras de transporte e armazenamento do produto, bem como prováveis ganhos na sua comercialização.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Para a adequada realização dessa estimativa existem alguns métodos.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Nessa planilha você poderá fazer a estimativa da produtividade de milho por um </a:t>
          </a:r>
          <a:r>
            <a:rPr b="1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método simples e objetivo</a:t>
          </a: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Para tanto, você precisará colher algumas espigas de sua lavoura. Características individuais de um determinado híbrido de milho, qualquer condição diferente do ambiente ou fatores de manejo, podem afetar a precisão das estimativas. Desse modo, se atente para coletar amostras representativas da área para obter a melhor previsão possível da produtividade.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Lembre-se que temos ainda o fator umidade, já que a comercialização é feita com grãos que estejam o mais próximo de 13% de umidade. Se sua plantação de milho apresentar umidade muito superior a esse valor, será necessário descontar a umidade do peso dos grãos.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b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</a:b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Aqui sugerimos que essa</a:t>
          </a:r>
          <a:r>
            <a:rPr b="1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 estimativa da produtividade seja feita a cada talhão</a:t>
          </a: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, sendo que esta planilha apresenta abas para até 10 talhões.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Para melhorar sua estimativa, é interessante que você faça repetições da coleta de espigas dentro de cada talhão, chegando a um peso médios de grãos por espiga para cada área.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Além disso, você pode também dividir sua área pelo conhecimento de alguma variabilidade do campo ao invés de talhões, como manchas de solo, mapa de produtividade, entre outros.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r>
            <a:rPr b="1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Ressaltamos a indispensável necessidade de consultar um engenheiro(a) agrônomo(a) para o correto manejo de sua lavoura.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SzPts val="1300"/>
            <a:buFont typeface="Arial"/>
            <a:buNone/>
          </a:pPr>
          <a:r>
            <a:t/>
          </a:r>
          <a:endParaRPr b="0" i="0" sz="1300">
            <a:solidFill>
              <a:srgbClr val="333333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333333"/>
            </a:buClr>
            <a:buSzPts val="1300"/>
            <a:buFont typeface="Calibri"/>
            <a:buNone/>
          </a:pP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No </a:t>
          </a:r>
          <a:r>
            <a:rPr b="1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Lavoura10 </a:t>
          </a:r>
          <a:r>
            <a:rPr b="0" i="0" lang="en-US" sz="1300">
              <a:solidFill>
                <a:srgbClr val="333333"/>
              </a:solidFill>
              <a:latin typeface="Calibri"/>
              <a:ea typeface="Calibri"/>
              <a:cs typeface="Calibri"/>
              <a:sym typeface="Calibri"/>
            </a:rPr>
            <a:t>(blog.aegro.com.br) você pode conferir mais conteúdos sobre produtividade agrícola, manejo de pragas, gestão agrícola, e muito mais. Confira!</a:t>
          </a:r>
          <a:endParaRPr sz="1400"/>
        </a:p>
      </xdr:txBody>
    </xdr:sp>
    <xdr:clientData fLocksWithSheet="0"/>
  </xdr:oneCellAnchor>
  <xdr:oneCellAnchor>
    <xdr:from>
      <xdr:col>0</xdr:col>
      <xdr:colOff>133350</xdr:colOff>
      <xdr:row>3</xdr:row>
      <xdr:rowOff>76200</xdr:rowOff>
    </xdr:from>
    <xdr:ext cx="7124700" cy="438150"/>
    <xdr:sp>
      <xdr:nvSpPr>
        <xdr:cNvPr id="4" name="Shape 4"/>
        <xdr:cNvSpPr txBox="1"/>
      </xdr:nvSpPr>
      <xdr:spPr>
        <a:xfrm>
          <a:off x="1788413" y="3565688"/>
          <a:ext cx="7115175" cy="428625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Clr>
              <a:srgbClr val="005F61"/>
            </a:buClr>
            <a:buSzPts val="1800"/>
            <a:buFont typeface="Calibri"/>
            <a:buNone/>
          </a:pPr>
          <a:r>
            <a:rPr b="0" lang="en-US" sz="1800">
              <a:solidFill>
                <a:srgbClr val="005F61"/>
              </a:solidFill>
              <a:latin typeface="Calibri"/>
              <a:ea typeface="Calibri"/>
              <a:cs typeface="Calibri"/>
              <a:sym typeface="Calibri"/>
            </a:rPr>
            <a:t>OLÁ</a:t>
          </a:r>
          <a:endParaRPr sz="1400"/>
        </a:p>
      </xdr:txBody>
    </xdr:sp>
    <xdr:clientData fLocksWithSheet="0"/>
  </xdr:oneCellAnchor>
  <xdr:oneCellAnchor>
    <xdr:from>
      <xdr:col>12</xdr:col>
      <xdr:colOff>114300</xdr:colOff>
      <xdr:row>0</xdr:row>
      <xdr:rowOff>171450</xdr:rowOff>
    </xdr:from>
    <xdr:ext cx="552450" cy="361950"/>
    <xdr:pic>
      <xdr:nvPicPr>
        <xdr:cNvPr id="0" name="image4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219075</xdr:colOff>
      <xdr:row>1</xdr:row>
      <xdr:rowOff>28575</xdr:rowOff>
    </xdr:from>
    <xdr:ext cx="1095375" cy="276225"/>
    <xdr:pic>
      <xdr:nvPicPr>
        <xdr:cNvPr id="0" name="image5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390525</xdr:colOff>
      <xdr:row>33</xdr:row>
      <xdr:rowOff>190500</xdr:rowOff>
    </xdr:from>
    <xdr:ext cx="6867525" cy="847725"/>
    <xdr:pic>
      <xdr:nvPicPr>
        <xdr:cNvPr id="0" name="image1.jpg" title="Imagem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219075</xdr:colOff>
      <xdr:row>34</xdr:row>
      <xdr:rowOff>161925</xdr:rowOff>
    </xdr:from>
    <xdr:ext cx="1400175" cy="266700"/>
    <xdr:pic>
      <xdr:nvPicPr>
        <xdr:cNvPr id="0" name="image7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6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180975</xdr:rowOff>
    </xdr:from>
    <xdr:ext cx="6867525" cy="847725"/>
    <xdr:pic>
      <xdr:nvPicPr>
        <xdr:cNvPr id="0" name="image2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8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171450</xdr:rowOff>
    </xdr:from>
    <xdr:ext cx="6867525" cy="847725"/>
    <xdr:pic>
      <xdr:nvPicPr>
        <xdr:cNvPr id="0" name="image3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8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171450</xdr:rowOff>
    </xdr:from>
    <xdr:ext cx="6867525" cy="847725"/>
    <xdr:pic>
      <xdr:nvPicPr>
        <xdr:cNvPr id="0" name="image3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8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171450</xdr:rowOff>
    </xdr:from>
    <xdr:ext cx="6867525" cy="847725"/>
    <xdr:pic>
      <xdr:nvPicPr>
        <xdr:cNvPr id="0" name="image3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8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171450</xdr:rowOff>
    </xdr:from>
    <xdr:ext cx="6867525" cy="847725"/>
    <xdr:pic>
      <xdr:nvPicPr>
        <xdr:cNvPr id="0" name="image3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133350</xdr:colOff>
      <xdr:row>0</xdr:row>
      <xdr:rowOff>152400</xdr:rowOff>
    </xdr:from>
    <xdr:ext cx="1123950" cy="219075"/>
    <xdr:pic>
      <xdr:nvPicPr>
        <xdr:cNvPr id="0" name="image8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885825</xdr:colOff>
      <xdr:row>22</xdr:row>
      <xdr:rowOff>171450</xdr:rowOff>
    </xdr:from>
    <xdr:ext cx="6867525" cy="847725"/>
    <xdr:pic>
      <xdr:nvPicPr>
        <xdr:cNvPr id="0" name="image3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21" width="7.63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2"/>
      <c r="S23" s="1"/>
      <c r="T23" s="1"/>
      <c r="U23" s="1"/>
    </row>
    <row r="24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ht="15.75" customHeight="1"/>
    <row r="66" ht="15.75" customHeight="1"/>
    <row r="67" ht="15.75" customHeight="1"/>
    <row r="68" ht="15.75" customHeight="1"/>
    <row r="69" ht="15.75" customHeight="1"/>
    <row r="70" ht="15.75" customHeight="1">
      <c r="A70" s="3"/>
    </row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printOptions/>
  <pageMargins bottom="0.787401575" footer="0.0" header="0.0" left="0.511811024" right="0.511811024" top="0.7874015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7.63"/>
    <col customWidth="1" min="2" max="2" width="11.75"/>
    <col customWidth="1" min="3" max="29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  <c r="Q1" s="6"/>
    </row>
    <row r="2">
      <c r="C2" s="7" t="s">
        <v>1</v>
      </c>
      <c r="D2" s="5"/>
      <c r="E2" s="5"/>
      <c r="F2" s="5"/>
      <c r="G2" s="5"/>
      <c r="H2" s="5"/>
      <c r="I2" s="5"/>
      <c r="J2" s="6"/>
      <c r="K2" s="6"/>
      <c r="L2" s="6"/>
      <c r="M2" s="6"/>
      <c r="N2" s="6"/>
      <c r="O2" s="6"/>
      <c r="P2" s="6"/>
      <c r="Q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>
      <c r="C4" s="8" t="s">
        <v>2</v>
      </c>
      <c r="J4" s="6"/>
      <c r="K4" s="6"/>
      <c r="L4" s="6"/>
      <c r="M4" s="6"/>
      <c r="N4" s="6"/>
      <c r="O4" s="6"/>
      <c r="P4" s="6"/>
      <c r="Q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  <c r="Q5" s="6"/>
    </row>
    <row r="6">
      <c r="C6" s="10" t="s">
        <v>3</v>
      </c>
      <c r="D6" s="10"/>
      <c r="E6" s="10"/>
      <c r="F6" s="11"/>
      <c r="G6" s="12"/>
      <c r="H6" s="13">
        <v>180.0</v>
      </c>
      <c r="I6" s="12" t="s">
        <v>4</v>
      </c>
      <c r="J6" s="12"/>
      <c r="K6" s="12"/>
      <c r="L6" s="6"/>
      <c r="M6" s="6"/>
      <c r="N6" s="6"/>
      <c r="O6" s="6"/>
      <c r="P6" s="6"/>
      <c r="Q6" s="6"/>
      <c r="U6" s="14"/>
      <c r="V6" s="14"/>
      <c r="W6" s="14"/>
      <c r="X6" s="15"/>
      <c r="Y6" s="14"/>
      <c r="Z6" s="6"/>
      <c r="AA6" s="6"/>
      <c r="AB6" s="1"/>
      <c r="AC6" s="1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  <c r="Q7" s="6"/>
      <c r="U7" s="19"/>
      <c r="V7" s="17"/>
      <c r="W7" s="17"/>
      <c r="X7" s="17"/>
      <c r="Y7" s="17"/>
      <c r="Z7" s="17"/>
      <c r="AA7" s="6"/>
      <c r="AB7" s="1"/>
      <c r="AC7" s="1"/>
    </row>
    <row r="8">
      <c r="C8" s="16" t="s">
        <v>6</v>
      </c>
      <c r="J8" s="6"/>
      <c r="K8" s="6"/>
      <c r="L8" s="6"/>
      <c r="M8" s="6"/>
      <c r="N8" s="6"/>
      <c r="O8" s="6"/>
      <c r="P8" s="6"/>
      <c r="Q8" s="6"/>
      <c r="U8" s="19"/>
      <c r="V8" s="17"/>
      <c r="W8" s="17"/>
      <c r="X8" s="17"/>
      <c r="Y8" s="17"/>
      <c r="Z8" s="17"/>
      <c r="AA8" s="6"/>
      <c r="AB8" s="1"/>
      <c r="AC8" s="1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>
      <c r="C10" s="20" t="s">
        <v>7</v>
      </c>
      <c r="D10" s="21"/>
      <c r="E10" s="21"/>
      <c r="F10" s="21"/>
      <c r="G10" s="12"/>
      <c r="H10" s="22">
        <v>63.0</v>
      </c>
      <c r="I10" s="12" t="s">
        <v>8</v>
      </c>
      <c r="J10" s="12"/>
      <c r="K10" s="12"/>
      <c r="L10" s="6"/>
      <c r="M10" s="6"/>
      <c r="N10" s="6"/>
      <c r="O10" s="6"/>
      <c r="P10" s="6"/>
      <c r="Q10" s="6"/>
    </row>
    <row r="11">
      <c r="C11" s="16" t="s">
        <v>9</v>
      </c>
      <c r="D11" s="23"/>
      <c r="E11" s="23"/>
      <c r="F11" s="23"/>
      <c r="G11" s="6"/>
      <c r="H11" s="24"/>
      <c r="I11" s="18"/>
      <c r="J11" s="18"/>
      <c r="K11" s="18"/>
      <c r="L11" s="6"/>
      <c r="M11" s="6"/>
      <c r="N11" s="6"/>
      <c r="O11" s="6"/>
      <c r="P11" s="6"/>
      <c r="Q11" s="6"/>
      <c r="U11" s="15"/>
      <c r="Y11" s="14"/>
      <c r="Z11" s="6"/>
      <c r="AA11" s="6"/>
      <c r="AB11" s="1"/>
      <c r="AC11" s="1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U12" s="19"/>
      <c r="V12" s="23"/>
      <c r="W12" s="23"/>
      <c r="X12" s="23"/>
      <c r="Y12" s="6"/>
      <c r="Z12" s="6"/>
      <c r="AA12" s="6"/>
      <c r="AB12" s="1"/>
      <c r="AC12" s="1"/>
    </row>
    <row r="13">
      <c r="C13" s="20" t="s">
        <v>10</v>
      </c>
      <c r="D13" s="21"/>
      <c r="E13" s="21"/>
      <c r="F13" s="21"/>
      <c r="G13" s="21"/>
      <c r="H13" s="22">
        <v>0.9</v>
      </c>
      <c r="I13" s="12" t="s">
        <v>11</v>
      </c>
      <c r="J13" s="12"/>
      <c r="K13" s="12"/>
      <c r="L13" s="6"/>
      <c r="M13" s="6"/>
      <c r="N13" s="6"/>
      <c r="O13" s="6"/>
      <c r="P13" s="6"/>
      <c r="Q13" s="6"/>
      <c r="S13" s="6"/>
      <c r="T13" s="6"/>
      <c r="U13" s="6"/>
      <c r="V13" s="6"/>
      <c r="W13" s="6"/>
      <c r="X13" s="6"/>
      <c r="Y13" s="6"/>
      <c r="Z13" s="6"/>
      <c r="AA13" s="6"/>
      <c r="AB13" s="1"/>
      <c r="AC13" s="1"/>
    </row>
    <row r="14">
      <c r="C14" s="25"/>
      <c r="D14" s="9"/>
      <c r="E14" s="9"/>
      <c r="F14" s="9"/>
      <c r="G14" s="6"/>
      <c r="H14" s="24"/>
      <c r="I14" s="24"/>
      <c r="J14" s="6"/>
      <c r="K14" s="6"/>
      <c r="L14" s="6"/>
      <c r="M14" s="6"/>
      <c r="N14" s="6"/>
      <c r="O14" s="6"/>
      <c r="P14" s="6"/>
      <c r="Q14" s="6"/>
      <c r="S14" s="15"/>
      <c r="X14" s="14"/>
      <c r="Y14" s="6"/>
      <c r="Z14" s="6"/>
      <c r="AA14" s="1"/>
      <c r="AB14" s="1"/>
    </row>
    <row r="15">
      <c r="C15" s="26" t="s">
        <v>12</v>
      </c>
      <c r="D15" s="27"/>
      <c r="E15" s="27"/>
      <c r="F15" s="27"/>
      <c r="G15" s="27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>
      <c r="C16" s="28">
        <f>(H10/10)*(10000/H13)</f>
        <v>70000</v>
      </c>
      <c r="D16" s="29"/>
      <c r="E16" s="30" t="s">
        <v>13</v>
      </c>
      <c r="F16" s="29"/>
      <c r="G16" s="29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>
      <c r="C17" s="31"/>
      <c r="E17" s="31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>
      <c r="C19" s="32" t="s">
        <v>14</v>
      </c>
      <c r="D19" s="21"/>
      <c r="E19" s="21"/>
      <c r="F19" s="21"/>
      <c r="G19" s="21"/>
      <c r="H19" s="21"/>
      <c r="I19" s="6"/>
      <c r="J19" s="6"/>
      <c r="K19" s="6"/>
      <c r="L19" s="6"/>
      <c r="M19" s="6"/>
      <c r="N19" s="6"/>
      <c r="O19" s="6"/>
      <c r="P19" s="6"/>
      <c r="Q19" s="6"/>
    </row>
    <row r="20" ht="16.5" customHeight="1">
      <c r="C20" s="33">
        <f>(H6/1000)*C16</f>
        <v>12600</v>
      </c>
      <c r="D20" s="29"/>
      <c r="E20" s="29"/>
      <c r="F20" s="34" t="s">
        <v>15</v>
      </c>
      <c r="G20" s="29"/>
      <c r="H20" s="29"/>
      <c r="I20" s="6"/>
      <c r="J20" s="6"/>
      <c r="K20" s="6"/>
      <c r="L20" s="6"/>
      <c r="M20" s="6"/>
      <c r="N20" s="6"/>
      <c r="O20" s="6"/>
      <c r="P20" s="6"/>
      <c r="Q20" s="6"/>
    </row>
    <row r="21" ht="16.5" customHeight="1">
      <c r="C21" s="31"/>
      <c r="F21" s="31"/>
      <c r="I21" s="6"/>
      <c r="J21" s="6"/>
      <c r="K21" s="6"/>
      <c r="L21" s="6"/>
      <c r="M21" s="6"/>
      <c r="N21" s="6"/>
      <c r="O21" s="6"/>
      <c r="P21" s="6"/>
      <c r="Q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mergeCells count="11">
    <mergeCell ref="E16:G17"/>
    <mergeCell ref="C19:H19"/>
    <mergeCell ref="C20:E21"/>
    <mergeCell ref="F20:H21"/>
    <mergeCell ref="C4:I4"/>
    <mergeCell ref="C10:F10"/>
    <mergeCell ref="U11:X11"/>
    <mergeCell ref="C13:G13"/>
    <mergeCell ref="S14:W14"/>
    <mergeCell ref="C15:G15"/>
    <mergeCell ref="C16:D17"/>
  </mergeCells>
  <printOptions/>
  <pageMargins bottom="0.787401575" footer="0.0" header="0.0" left="0.511811024" right="0.511811024" top="0.7874015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7.63"/>
    <col customWidth="1" min="2" max="2" width="11.75"/>
    <col customWidth="1" min="3" max="16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</row>
    <row r="2">
      <c r="C2" s="6"/>
      <c r="D2" s="6"/>
      <c r="E2" s="6"/>
      <c r="F2" s="6"/>
      <c r="G2" s="6"/>
      <c r="H2" s="6"/>
      <c r="I2" s="5"/>
      <c r="J2" s="6"/>
      <c r="K2" s="6"/>
      <c r="L2" s="6"/>
      <c r="M2" s="6"/>
      <c r="N2" s="6"/>
      <c r="O2" s="6"/>
      <c r="P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C4" s="8" t="s">
        <v>2</v>
      </c>
      <c r="J4" s="6"/>
      <c r="K4" s="6"/>
      <c r="L4" s="6"/>
      <c r="M4" s="6"/>
      <c r="N4" s="6"/>
      <c r="O4" s="6"/>
      <c r="P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</row>
    <row r="6">
      <c r="C6" s="10" t="s">
        <v>3</v>
      </c>
      <c r="D6" s="10"/>
      <c r="E6" s="10"/>
      <c r="F6" s="11"/>
      <c r="G6" s="12"/>
      <c r="H6" s="22"/>
      <c r="I6" s="12" t="s">
        <v>4</v>
      </c>
      <c r="J6" s="12"/>
      <c r="K6" s="12"/>
      <c r="L6" s="6"/>
      <c r="M6" s="6"/>
      <c r="N6" s="6"/>
      <c r="O6" s="6"/>
      <c r="P6" s="6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</row>
    <row r="8">
      <c r="C8" s="16" t="s">
        <v>6</v>
      </c>
      <c r="J8" s="6"/>
      <c r="K8" s="6"/>
      <c r="L8" s="6"/>
      <c r="M8" s="6"/>
      <c r="N8" s="6"/>
      <c r="O8" s="6"/>
      <c r="P8" s="6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>
      <c r="C10" s="20" t="s">
        <v>7</v>
      </c>
      <c r="D10" s="21"/>
      <c r="E10" s="21"/>
      <c r="F10" s="21"/>
      <c r="G10" s="12"/>
      <c r="H10" s="22"/>
      <c r="I10" s="12" t="s">
        <v>8</v>
      </c>
      <c r="J10" s="12"/>
      <c r="K10" s="12"/>
      <c r="L10" s="6"/>
      <c r="M10" s="6"/>
      <c r="N10" s="6"/>
      <c r="O10" s="6"/>
      <c r="P10" s="6"/>
    </row>
    <row r="11">
      <c r="C11" s="16" t="s">
        <v>9</v>
      </c>
      <c r="D11" s="23"/>
      <c r="E11" s="23"/>
      <c r="F11" s="23"/>
      <c r="G11" s="6"/>
      <c r="H11" s="24"/>
      <c r="I11" s="18"/>
      <c r="J11" s="18"/>
      <c r="K11" s="18"/>
      <c r="L11" s="6"/>
      <c r="M11" s="6"/>
      <c r="N11" s="6"/>
      <c r="O11" s="6"/>
      <c r="P11" s="6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>
      <c r="C13" s="20" t="s">
        <v>10</v>
      </c>
      <c r="D13" s="21"/>
      <c r="E13" s="21"/>
      <c r="F13" s="21"/>
      <c r="G13" s="21"/>
      <c r="H13" s="22"/>
      <c r="I13" s="12" t="s">
        <v>11</v>
      </c>
      <c r="J13" s="12"/>
      <c r="K13" s="12"/>
      <c r="L13" s="6"/>
      <c r="M13" s="6"/>
      <c r="N13" s="6"/>
      <c r="O13" s="6"/>
      <c r="P13" s="6"/>
    </row>
    <row r="14">
      <c r="C14" s="25"/>
      <c r="D14" s="9"/>
      <c r="E14" s="9"/>
      <c r="F14" s="9"/>
      <c r="G14" s="6"/>
      <c r="H14" s="24"/>
      <c r="I14" s="24"/>
      <c r="J14" s="6"/>
      <c r="K14" s="6"/>
      <c r="L14" s="6"/>
      <c r="M14" s="6"/>
      <c r="N14" s="6"/>
      <c r="O14" s="6"/>
      <c r="P14" s="6"/>
    </row>
    <row r="15">
      <c r="C15" s="26" t="s">
        <v>12</v>
      </c>
      <c r="D15" s="27"/>
      <c r="E15" s="27"/>
      <c r="F15" s="27"/>
      <c r="G15" s="27"/>
      <c r="H15" s="6"/>
      <c r="I15" s="6"/>
      <c r="J15" s="6"/>
      <c r="K15" s="6"/>
      <c r="L15" s="6"/>
      <c r="M15" s="6"/>
      <c r="N15" s="6"/>
      <c r="O15" s="6"/>
      <c r="P15" s="6"/>
    </row>
    <row r="16">
      <c r="C16" s="28" t="str">
        <f>(H10/10)*(10000/H13)</f>
        <v>#DIV/0!</v>
      </c>
      <c r="D16" s="29"/>
      <c r="E16" s="30" t="s">
        <v>13</v>
      </c>
      <c r="F16" s="29"/>
      <c r="G16" s="29"/>
      <c r="H16" s="6"/>
      <c r="I16" s="6"/>
      <c r="J16" s="6"/>
      <c r="K16" s="6"/>
      <c r="L16" s="6"/>
      <c r="M16" s="6"/>
      <c r="N16" s="6"/>
      <c r="O16" s="6"/>
      <c r="P16" s="6"/>
    </row>
    <row r="17">
      <c r="C17" s="31"/>
      <c r="E17" s="31"/>
      <c r="H17" s="6"/>
      <c r="I17" s="6"/>
      <c r="J17" s="6"/>
      <c r="K17" s="6"/>
      <c r="L17" s="6"/>
      <c r="M17" s="6"/>
      <c r="N17" s="6"/>
      <c r="O17" s="6"/>
      <c r="P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>
      <c r="C19" s="32" t="s">
        <v>14</v>
      </c>
      <c r="D19" s="21"/>
      <c r="E19" s="21"/>
      <c r="F19" s="21"/>
      <c r="G19" s="21"/>
      <c r="H19" s="21"/>
      <c r="I19" s="6"/>
      <c r="J19" s="6"/>
      <c r="K19" s="6"/>
      <c r="L19" s="6"/>
      <c r="M19" s="6"/>
      <c r="N19" s="6"/>
      <c r="O19" s="6"/>
      <c r="P19" s="6"/>
    </row>
    <row r="20">
      <c r="C20" s="33" t="str">
        <f>(H6/1000)*C16</f>
        <v>#DIV/0!</v>
      </c>
      <c r="D20" s="29"/>
      <c r="E20" s="29"/>
      <c r="F20" s="34" t="s">
        <v>15</v>
      </c>
      <c r="G20" s="29"/>
      <c r="H20" s="29"/>
      <c r="I20" s="6"/>
      <c r="J20" s="6"/>
      <c r="K20" s="6"/>
      <c r="L20" s="6"/>
      <c r="M20" s="6"/>
      <c r="N20" s="6"/>
      <c r="O20" s="6"/>
      <c r="P20" s="6"/>
    </row>
    <row r="21" ht="15.75" customHeight="1">
      <c r="C21" s="31"/>
      <c r="F21" s="31"/>
      <c r="I21" s="6"/>
      <c r="J21" s="6"/>
      <c r="K21" s="6"/>
      <c r="L21" s="6"/>
      <c r="M21" s="6"/>
      <c r="N21" s="6"/>
      <c r="O21" s="6"/>
      <c r="P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mergeCells count="9">
    <mergeCell ref="C20:E21"/>
    <mergeCell ref="F20:H21"/>
    <mergeCell ref="C4:I4"/>
    <mergeCell ref="C10:F10"/>
    <mergeCell ref="C13:G13"/>
    <mergeCell ref="C15:G15"/>
    <mergeCell ref="C16:D17"/>
    <mergeCell ref="E16:G17"/>
    <mergeCell ref="C19:H19"/>
  </mergeCells>
  <printOptions/>
  <pageMargins bottom="0.787401575" footer="0.0" header="0.0" left="0.511811024" right="0.511811024" top="0.7874015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7.63"/>
    <col customWidth="1" min="2" max="2" width="11.75"/>
    <col customWidth="1" min="3" max="16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</row>
    <row r="2">
      <c r="C2" s="6"/>
      <c r="D2" s="6"/>
      <c r="E2" s="6"/>
      <c r="F2" s="6"/>
      <c r="G2" s="6"/>
      <c r="H2" s="6"/>
      <c r="I2" s="5"/>
      <c r="J2" s="6"/>
      <c r="K2" s="6"/>
      <c r="L2" s="6"/>
      <c r="M2" s="6"/>
      <c r="N2" s="6"/>
      <c r="O2" s="6"/>
      <c r="P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C4" s="8" t="s">
        <v>2</v>
      </c>
      <c r="J4" s="6"/>
      <c r="K4" s="6"/>
      <c r="L4" s="6"/>
      <c r="M4" s="6"/>
      <c r="N4" s="6"/>
      <c r="O4" s="6"/>
      <c r="P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</row>
    <row r="6">
      <c r="C6" s="10" t="s">
        <v>3</v>
      </c>
      <c r="D6" s="10"/>
      <c r="E6" s="10"/>
      <c r="F6" s="11"/>
      <c r="G6" s="12"/>
      <c r="H6" s="22"/>
      <c r="I6" s="12" t="s">
        <v>4</v>
      </c>
      <c r="J6" s="12"/>
      <c r="K6" s="12"/>
      <c r="L6" s="6"/>
      <c r="M6" s="6"/>
      <c r="N6" s="6"/>
      <c r="O6" s="6"/>
      <c r="P6" s="6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</row>
    <row r="8">
      <c r="C8" s="16" t="s">
        <v>6</v>
      </c>
      <c r="J8" s="6"/>
      <c r="K8" s="6"/>
      <c r="L8" s="6"/>
      <c r="M8" s="6"/>
      <c r="N8" s="6"/>
      <c r="O8" s="6"/>
      <c r="P8" s="6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>
      <c r="C10" s="20" t="s">
        <v>7</v>
      </c>
      <c r="D10" s="21"/>
      <c r="E10" s="21"/>
      <c r="F10" s="21"/>
      <c r="G10" s="12"/>
      <c r="H10" s="22"/>
      <c r="I10" s="12" t="s">
        <v>8</v>
      </c>
      <c r="J10" s="12"/>
      <c r="K10" s="12"/>
      <c r="L10" s="6"/>
      <c r="M10" s="6"/>
      <c r="N10" s="6"/>
      <c r="O10" s="6"/>
      <c r="P10" s="6"/>
    </row>
    <row r="11">
      <c r="C11" s="16" t="s">
        <v>9</v>
      </c>
      <c r="D11" s="23"/>
      <c r="E11" s="23"/>
      <c r="F11" s="23"/>
      <c r="G11" s="6"/>
      <c r="H11" s="24"/>
      <c r="I11" s="18"/>
      <c r="J11" s="18"/>
      <c r="K11" s="18"/>
      <c r="L11" s="6"/>
      <c r="M11" s="6"/>
      <c r="N11" s="6"/>
      <c r="O11" s="6"/>
      <c r="P11" s="6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>
      <c r="C13" s="20" t="s">
        <v>10</v>
      </c>
      <c r="D13" s="21"/>
      <c r="E13" s="21"/>
      <c r="F13" s="21"/>
      <c r="G13" s="21"/>
      <c r="H13" s="22"/>
      <c r="I13" s="12" t="s">
        <v>11</v>
      </c>
      <c r="J13" s="12"/>
      <c r="K13" s="12"/>
      <c r="L13" s="6"/>
      <c r="M13" s="6"/>
      <c r="N13" s="6"/>
      <c r="O13" s="6"/>
      <c r="P13" s="6"/>
    </row>
    <row r="14">
      <c r="C14" s="25"/>
      <c r="D14" s="9"/>
      <c r="E14" s="9"/>
      <c r="F14" s="9"/>
      <c r="G14" s="6"/>
      <c r="H14" s="24"/>
      <c r="I14" s="24"/>
      <c r="J14" s="6"/>
      <c r="K14" s="6"/>
      <c r="L14" s="6"/>
      <c r="M14" s="6"/>
      <c r="N14" s="6"/>
      <c r="O14" s="6"/>
      <c r="P14" s="6"/>
    </row>
    <row r="15">
      <c r="C15" s="26" t="s">
        <v>12</v>
      </c>
      <c r="D15" s="27"/>
      <c r="E15" s="27"/>
      <c r="F15" s="27"/>
      <c r="G15" s="27"/>
      <c r="H15" s="6"/>
      <c r="I15" s="6"/>
      <c r="J15" s="6"/>
      <c r="K15" s="6"/>
      <c r="L15" s="6"/>
      <c r="M15" s="6"/>
      <c r="N15" s="6"/>
      <c r="O15" s="6"/>
      <c r="P15" s="6"/>
    </row>
    <row r="16">
      <c r="C16" s="28" t="str">
        <f>(H10/10)*(10000/H13)</f>
        <v>#DIV/0!</v>
      </c>
      <c r="D16" s="29"/>
      <c r="E16" s="30" t="s">
        <v>13</v>
      </c>
      <c r="F16" s="29"/>
      <c r="G16" s="29"/>
      <c r="H16" s="6"/>
      <c r="I16" s="6"/>
      <c r="J16" s="6"/>
      <c r="K16" s="6"/>
      <c r="L16" s="6"/>
      <c r="M16" s="6"/>
      <c r="N16" s="6"/>
      <c r="O16" s="6"/>
      <c r="P16" s="6"/>
    </row>
    <row r="17">
      <c r="C17" s="31"/>
      <c r="E17" s="31"/>
      <c r="H17" s="6"/>
      <c r="I17" s="6"/>
      <c r="J17" s="6"/>
      <c r="K17" s="6"/>
      <c r="L17" s="6"/>
      <c r="M17" s="6"/>
      <c r="N17" s="6"/>
      <c r="O17" s="6"/>
      <c r="P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>
      <c r="C19" s="32" t="s">
        <v>14</v>
      </c>
      <c r="D19" s="21"/>
      <c r="E19" s="21"/>
      <c r="F19" s="21"/>
      <c r="G19" s="21"/>
      <c r="H19" s="21"/>
      <c r="I19" s="6"/>
      <c r="J19" s="6"/>
      <c r="K19" s="6"/>
      <c r="L19" s="6"/>
      <c r="M19" s="6"/>
      <c r="N19" s="6"/>
      <c r="O19" s="6"/>
      <c r="P19" s="6"/>
    </row>
    <row r="20">
      <c r="C20" s="33" t="str">
        <f>(H6/1000)*C16</f>
        <v>#DIV/0!</v>
      </c>
      <c r="D20" s="29"/>
      <c r="E20" s="29"/>
      <c r="F20" s="34" t="s">
        <v>15</v>
      </c>
      <c r="G20" s="29"/>
      <c r="H20" s="29"/>
      <c r="I20" s="6"/>
      <c r="J20" s="6"/>
      <c r="K20" s="6"/>
      <c r="L20" s="6"/>
      <c r="M20" s="6"/>
      <c r="N20" s="6"/>
      <c r="O20" s="6"/>
      <c r="P20" s="6"/>
    </row>
    <row r="21" ht="15.75" customHeight="1">
      <c r="C21" s="31"/>
      <c r="F21" s="31"/>
      <c r="I21" s="6"/>
      <c r="J21" s="6"/>
      <c r="K21" s="6"/>
      <c r="L21" s="6"/>
      <c r="M21" s="6"/>
      <c r="N21" s="6"/>
      <c r="O21" s="6"/>
      <c r="P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mergeCells count="9">
    <mergeCell ref="C20:E21"/>
    <mergeCell ref="F20:H21"/>
    <mergeCell ref="C4:I4"/>
    <mergeCell ref="C10:F10"/>
    <mergeCell ref="C13:G13"/>
    <mergeCell ref="C15:G15"/>
    <mergeCell ref="C16:D17"/>
    <mergeCell ref="E16:G17"/>
    <mergeCell ref="C19:H19"/>
  </mergeCells>
  <printOptions/>
  <pageMargins bottom="0.787401575" footer="0.0" header="0.0" left="0.511811024" right="0.511811024" top="0.7874015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7.63"/>
    <col customWidth="1" min="2" max="2" width="11.75"/>
    <col customWidth="1" min="3" max="16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</row>
    <row r="2">
      <c r="C2" s="6"/>
      <c r="D2" s="6"/>
      <c r="E2" s="6"/>
      <c r="F2" s="6"/>
      <c r="G2" s="6"/>
      <c r="H2" s="6"/>
      <c r="I2" s="5"/>
      <c r="J2" s="6"/>
      <c r="K2" s="6"/>
      <c r="L2" s="6"/>
      <c r="M2" s="6"/>
      <c r="N2" s="6"/>
      <c r="O2" s="6"/>
      <c r="P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C4" s="8" t="s">
        <v>2</v>
      </c>
      <c r="J4" s="6"/>
      <c r="K4" s="6"/>
      <c r="L4" s="6"/>
      <c r="M4" s="6"/>
      <c r="N4" s="6"/>
      <c r="O4" s="6"/>
      <c r="P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</row>
    <row r="6">
      <c r="C6" s="10" t="s">
        <v>3</v>
      </c>
      <c r="D6" s="10"/>
      <c r="E6" s="10"/>
      <c r="F6" s="11"/>
      <c r="G6" s="12"/>
      <c r="H6" s="22"/>
      <c r="I6" s="12" t="s">
        <v>4</v>
      </c>
      <c r="J6" s="12"/>
      <c r="K6" s="12"/>
      <c r="L6" s="6"/>
      <c r="M6" s="6"/>
      <c r="N6" s="6"/>
      <c r="O6" s="6"/>
      <c r="P6" s="6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</row>
    <row r="8">
      <c r="C8" s="16" t="s">
        <v>6</v>
      </c>
      <c r="J8" s="6"/>
      <c r="K8" s="6"/>
      <c r="L8" s="6"/>
      <c r="M8" s="6"/>
      <c r="N8" s="6"/>
      <c r="O8" s="6"/>
      <c r="P8" s="6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>
      <c r="C10" s="20" t="s">
        <v>7</v>
      </c>
      <c r="D10" s="21"/>
      <c r="E10" s="21"/>
      <c r="F10" s="21"/>
      <c r="G10" s="12"/>
      <c r="H10" s="22"/>
      <c r="I10" s="12" t="s">
        <v>8</v>
      </c>
      <c r="J10" s="12"/>
      <c r="K10" s="12"/>
      <c r="L10" s="6"/>
      <c r="M10" s="6"/>
      <c r="N10" s="6"/>
      <c r="O10" s="6"/>
      <c r="P10" s="6"/>
    </row>
    <row r="11">
      <c r="C11" s="16" t="s">
        <v>9</v>
      </c>
      <c r="D11" s="23"/>
      <c r="E11" s="23"/>
      <c r="F11" s="23"/>
      <c r="G11" s="6"/>
      <c r="H11" s="24"/>
      <c r="I11" s="18"/>
      <c r="J11" s="18"/>
      <c r="K11" s="18"/>
      <c r="L11" s="6"/>
      <c r="M11" s="6"/>
      <c r="N11" s="6"/>
      <c r="O11" s="6"/>
      <c r="P11" s="6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>
      <c r="C13" s="20" t="s">
        <v>10</v>
      </c>
      <c r="D13" s="21"/>
      <c r="E13" s="21"/>
      <c r="F13" s="21"/>
      <c r="G13" s="21"/>
      <c r="H13" s="22"/>
      <c r="I13" s="12" t="s">
        <v>11</v>
      </c>
      <c r="J13" s="12"/>
      <c r="K13" s="12"/>
      <c r="L13" s="6"/>
      <c r="M13" s="6"/>
      <c r="N13" s="6"/>
      <c r="O13" s="6"/>
      <c r="P13" s="6"/>
    </row>
    <row r="14">
      <c r="C14" s="25"/>
      <c r="D14" s="9"/>
      <c r="E14" s="9"/>
      <c r="F14" s="9"/>
      <c r="G14" s="6"/>
      <c r="H14" s="24"/>
      <c r="I14" s="24"/>
      <c r="J14" s="6"/>
      <c r="K14" s="6"/>
      <c r="L14" s="6"/>
      <c r="M14" s="6"/>
      <c r="N14" s="6"/>
      <c r="O14" s="6"/>
      <c r="P14" s="6"/>
    </row>
    <row r="15">
      <c r="C15" s="26" t="s">
        <v>12</v>
      </c>
      <c r="D15" s="27"/>
      <c r="E15" s="27"/>
      <c r="F15" s="27"/>
      <c r="G15" s="27"/>
      <c r="H15" s="6"/>
      <c r="I15" s="6"/>
      <c r="J15" s="6"/>
      <c r="K15" s="6"/>
      <c r="L15" s="6"/>
      <c r="M15" s="6"/>
      <c r="N15" s="6"/>
      <c r="O15" s="6"/>
      <c r="P15" s="6"/>
    </row>
    <row r="16">
      <c r="C16" s="28" t="str">
        <f>(H10/10)*(10000/H13)</f>
        <v>#DIV/0!</v>
      </c>
      <c r="D16" s="29"/>
      <c r="E16" s="30" t="s">
        <v>13</v>
      </c>
      <c r="F16" s="29"/>
      <c r="G16" s="29"/>
      <c r="H16" s="6"/>
      <c r="I16" s="6"/>
      <c r="J16" s="6"/>
      <c r="K16" s="6"/>
      <c r="L16" s="6"/>
      <c r="M16" s="6"/>
      <c r="N16" s="6"/>
      <c r="O16" s="6"/>
      <c r="P16" s="6"/>
    </row>
    <row r="17">
      <c r="C17" s="31"/>
      <c r="E17" s="31"/>
      <c r="H17" s="6"/>
      <c r="I17" s="6"/>
      <c r="J17" s="6"/>
      <c r="K17" s="6"/>
      <c r="L17" s="6"/>
      <c r="M17" s="6"/>
      <c r="N17" s="6"/>
      <c r="O17" s="6"/>
      <c r="P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>
      <c r="C19" s="32" t="s">
        <v>14</v>
      </c>
      <c r="D19" s="21"/>
      <c r="E19" s="21"/>
      <c r="F19" s="21"/>
      <c r="G19" s="21"/>
      <c r="H19" s="21"/>
      <c r="I19" s="6"/>
      <c r="J19" s="6"/>
      <c r="K19" s="6"/>
      <c r="L19" s="6"/>
      <c r="M19" s="6"/>
      <c r="N19" s="6"/>
      <c r="O19" s="6"/>
      <c r="P19" s="6"/>
    </row>
    <row r="20">
      <c r="C20" s="33" t="str">
        <f>(H6/1000)*C16</f>
        <v>#DIV/0!</v>
      </c>
      <c r="D20" s="29"/>
      <c r="E20" s="29"/>
      <c r="F20" s="34" t="s">
        <v>15</v>
      </c>
      <c r="G20" s="29"/>
      <c r="H20" s="29"/>
      <c r="I20" s="6"/>
      <c r="J20" s="6"/>
      <c r="K20" s="6"/>
      <c r="L20" s="6"/>
      <c r="M20" s="6"/>
      <c r="N20" s="6"/>
      <c r="O20" s="6"/>
      <c r="P20" s="6"/>
    </row>
    <row r="21" ht="15.75" customHeight="1">
      <c r="C21" s="31"/>
      <c r="F21" s="31"/>
      <c r="I21" s="6"/>
      <c r="J21" s="6"/>
      <c r="K21" s="6"/>
      <c r="L21" s="6"/>
      <c r="M21" s="6"/>
      <c r="N21" s="6"/>
      <c r="O21" s="6"/>
      <c r="P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mergeCells count="9">
    <mergeCell ref="C20:E21"/>
    <mergeCell ref="F20:H21"/>
    <mergeCell ref="C4:I4"/>
    <mergeCell ref="C10:F10"/>
    <mergeCell ref="C13:G13"/>
    <mergeCell ref="C15:G15"/>
    <mergeCell ref="C16:D17"/>
    <mergeCell ref="E16:G17"/>
    <mergeCell ref="C19:H19"/>
  </mergeCells>
  <printOptions/>
  <pageMargins bottom="0.787401575" footer="0.0" header="0.0" left="0.511811024" right="0.511811024" top="0.7874015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7.63"/>
    <col customWidth="1" min="2" max="2" width="11.75"/>
    <col customWidth="1" min="3" max="16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</row>
    <row r="2">
      <c r="C2" s="6"/>
      <c r="D2" s="6"/>
      <c r="E2" s="6"/>
      <c r="F2" s="6"/>
      <c r="G2" s="6"/>
      <c r="H2" s="6"/>
      <c r="I2" s="5"/>
      <c r="J2" s="6"/>
      <c r="K2" s="6"/>
      <c r="L2" s="6"/>
      <c r="M2" s="6"/>
      <c r="N2" s="6"/>
      <c r="O2" s="6"/>
      <c r="P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C4" s="8" t="s">
        <v>2</v>
      </c>
      <c r="J4" s="6"/>
      <c r="K4" s="6"/>
      <c r="L4" s="6"/>
      <c r="M4" s="6"/>
      <c r="N4" s="6"/>
      <c r="O4" s="6"/>
      <c r="P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</row>
    <row r="6">
      <c r="C6" s="10" t="s">
        <v>3</v>
      </c>
      <c r="D6" s="10"/>
      <c r="E6" s="10"/>
      <c r="F6" s="11"/>
      <c r="G6" s="12"/>
      <c r="H6" s="22"/>
      <c r="I6" s="12" t="s">
        <v>4</v>
      </c>
      <c r="J6" s="12"/>
      <c r="K6" s="12"/>
      <c r="L6" s="6"/>
      <c r="M6" s="6"/>
      <c r="N6" s="6"/>
      <c r="O6" s="6"/>
      <c r="P6" s="6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</row>
    <row r="8">
      <c r="C8" s="16" t="s">
        <v>6</v>
      </c>
      <c r="J8" s="6"/>
      <c r="K8" s="6"/>
      <c r="L8" s="6"/>
      <c r="M8" s="6"/>
      <c r="N8" s="6"/>
      <c r="O8" s="6"/>
      <c r="P8" s="6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>
      <c r="C10" s="20" t="s">
        <v>7</v>
      </c>
      <c r="D10" s="21"/>
      <c r="E10" s="21"/>
      <c r="F10" s="21"/>
      <c r="G10" s="12"/>
      <c r="H10" s="22"/>
      <c r="I10" s="12" t="s">
        <v>8</v>
      </c>
      <c r="J10" s="12"/>
      <c r="K10" s="12"/>
      <c r="L10" s="6"/>
      <c r="M10" s="6"/>
      <c r="N10" s="6"/>
      <c r="O10" s="6"/>
      <c r="P10" s="6"/>
    </row>
    <row r="11">
      <c r="C11" s="16" t="s">
        <v>9</v>
      </c>
      <c r="D11" s="23"/>
      <c r="E11" s="23"/>
      <c r="F11" s="23"/>
      <c r="G11" s="6"/>
      <c r="H11" s="24"/>
      <c r="I11" s="18"/>
      <c r="J11" s="18"/>
      <c r="K11" s="18"/>
      <c r="L11" s="6"/>
      <c r="M11" s="6"/>
      <c r="N11" s="6"/>
      <c r="O11" s="6"/>
      <c r="P11" s="6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>
      <c r="C13" s="20" t="s">
        <v>10</v>
      </c>
      <c r="D13" s="21"/>
      <c r="E13" s="21"/>
      <c r="F13" s="21"/>
      <c r="G13" s="21"/>
      <c r="H13" s="22"/>
      <c r="I13" s="12" t="s">
        <v>11</v>
      </c>
      <c r="J13" s="12"/>
      <c r="K13" s="12"/>
      <c r="L13" s="6"/>
      <c r="M13" s="6"/>
      <c r="N13" s="6"/>
      <c r="O13" s="6"/>
      <c r="P13" s="6"/>
    </row>
    <row r="14">
      <c r="C14" s="25"/>
      <c r="D14" s="9"/>
      <c r="E14" s="9"/>
      <c r="F14" s="9"/>
      <c r="G14" s="6"/>
      <c r="H14" s="24"/>
      <c r="I14" s="24"/>
      <c r="J14" s="6"/>
      <c r="K14" s="6"/>
      <c r="L14" s="6"/>
      <c r="M14" s="6"/>
      <c r="N14" s="6"/>
      <c r="O14" s="6"/>
      <c r="P14" s="6"/>
    </row>
    <row r="15">
      <c r="C15" s="26" t="s">
        <v>12</v>
      </c>
      <c r="D15" s="27"/>
      <c r="E15" s="27"/>
      <c r="F15" s="27"/>
      <c r="G15" s="27"/>
      <c r="H15" s="6"/>
      <c r="I15" s="6"/>
      <c r="J15" s="6"/>
      <c r="K15" s="6"/>
      <c r="L15" s="6"/>
      <c r="M15" s="6"/>
      <c r="N15" s="6"/>
      <c r="O15" s="6"/>
      <c r="P15" s="6"/>
    </row>
    <row r="16">
      <c r="C16" s="28" t="str">
        <f>(H10/10)*(10000/H13)</f>
        <v>#DIV/0!</v>
      </c>
      <c r="D16" s="29"/>
      <c r="E16" s="30" t="s">
        <v>13</v>
      </c>
      <c r="F16" s="29"/>
      <c r="G16" s="29"/>
      <c r="H16" s="6"/>
      <c r="I16" s="6"/>
      <c r="J16" s="6"/>
      <c r="K16" s="6"/>
      <c r="L16" s="6"/>
      <c r="M16" s="6"/>
      <c r="N16" s="6"/>
      <c r="O16" s="6"/>
      <c r="P16" s="6"/>
    </row>
    <row r="17">
      <c r="C17" s="31"/>
      <c r="E17" s="31"/>
      <c r="H17" s="6"/>
      <c r="I17" s="6"/>
      <c r="J17" s="6"/>
      <c r="K17" s="6"/>
      <c r="L17" s="6"/>
      <c r="M17" s="6"/>
      <c r="N17" s="6"/>
      <c r="O17" s="6"/>
      <c r="P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>
      <c r="C19" s="32" t="s">
        <v>14</v>
      </c>
      <c r="D19" s="21"/>
      <c r="E19" s="21"/>
      <c r="F19" s="21"/>
      <c r="G19" s="21"/>
      <c r="H19" s="21"/>
      <c r="I19" s="6"/>
      <c r="J19" s="6"/>
      <c r="K19" s="6"/>
      <c r="L19" s="6"/>
      <c r="M19" s="6"/>
      <c r="N19" s="6"/>
      <c r="O19" s="6"/>
      <c r="P19" s="6"/>
    </row>
    <row r="20">
      <c r="C20" s="33" t="str">
        <f>(H6/1000)*C16</f>
        <v>#DIV/0!</v>
      </c>
      <c r="D20" s="29"/>
      <c r="E20" s="29"/>
      <c r="F20" s="34" t="s">
        <v>15</v>
      </c>
      <c r="G20" s="29"/>
      <c r="H20" s="29"/>
      <c r="I20" s="6"/>
      <c r="J20" s="6"/>
      <c r="K20" s="6"/>
      <c r="L20" s="6"/>
      <c r="M20" s="6"/>
      <c r="N20" s="6"/>
      <c r="O20" s="6"/>
      <c r="P20" s="6"/>
    </row>
    <row r="21" ht="15.75" customHeight="1">
      <c r="C21" s="31"/>
      <c r="F21" s="31"/>
      <c r="I21" s="6"/>
      <c r="J21" s="6"/>
      <c r="K21" s="6"/>
      <c r="L21" s="6"/>
      <c r="M21" s="6"/>
      <c r="N21" s="6"/>
      <c r="O21" s="6"/>
      <c r="P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mergeCells count="9">
    <mergeCell ref="C20:E21"/>
    <mergeCell ref="F20:H21"/>
    <mergeCell ref="C4:I4"/>
    <mergeCell ref="C10:F10"/>
    <mergeCell ref="C13:G13"/>
    <mergeCell ref="C15:G15"/>
    <mergeCell ref="C16:D17"/>
    <mergeCell ref="E16:G17"/>
    <mergeCell ref="C19:H19"/>
  </mergeCells>
  <printOptions/>
  <pageMargins bottom="0.787401575" footer="0.0" header="0.0" left="0.511811024" right="0.511811024" top="0.7874015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75"/>
  <cols>
    <col customWidth="1" min="1" max="1" width="7.63"/>
    <col customWidth="1" min="2" max="2" width="11.75"/>
    <col customWidth="1" min="3" max="16" width="7.63"/>
  </cols>
  <sheetData>
    <row r="1" ht="54.0" customHeight="1">
      <c r="C1" s="4" t="s">
        <v>0</v>
      </c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</row>
    <row r="2">
      <c r="C2" s="6"/>
      <c r="D2" s="6"/>
      <c r="E2" s="6"/>
      <c r="F2" s="6"/>
      <c r="G2" s="6"/>
      <c r="H2" s="6"/>
      <c r="I2" s="5"/>
      <c r="J2" s="6"/>
      <c r="K2" s="6"/>
      <c r="L2" s="6"/>
      <c r="M2" s="6"/>
      <c r="N2" s="6"/>
      <c r="O2" s="6"/>
      <c r="P2" s="6"/>
    </row>
    <row r="3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>
      <c r="C4" s="8" t="s">
        <v>2</v>
      </c>
      <c r="J4" s="6"/>
      <c r="K4" s="6"/>
      <c r="L4" s="6"/>
      <c r="M4" s="6"/>
      <c r="N4" s="6"/>
      <c r="O4" s="6"/>
      <c r="P4" s="6"/>
    </row>
    <row r="5">
      <c r="C5" s="9"/>
      <c r="D5" s="9"/>
      <c r="E5" s="9"/>
      <c r="F5" s="9"/>
      <c r="G5" s="9"/>
      <c r="H5" s="9"/>
      <c r="I5" s="9"/>
      <c r="J5" s="6"/>
      <c r="K5" s="6"/>
      <c r="L5" s="6"/>
      <c r="M5" s="6"/>
      <c r="N5" s="6"/>
      <c r="O5" s="6"/>
      <c r="P5" s="6"/>
    </row>
    <row r="6">
      <c r="C6" s="10" t="s">
        <v>3</v>
      </c>
      <c r="D6" s="10"/>
      <c r="E6" s="10"/>
      <c r="F6" s="11"/>
      <c r="G6" s="12"/>
      <c r="H6" s="22"/>
      <c r="I6" s="12" t="s">
        <v>4</v>
      </c>
      <c r="J6" s="12"/>
      <c r="K6" s="12"/>
      <c r="L6" s="6"/>
      <c r="M6" s="6"/>
      <c r="N6" s="6"/>
      <c r="O6" s="6"/>
      <c r="P6" s="6"/>
    </row>
    <row r="7">
      <c r="C7" s="16" t="s">
        <v>5</v>
      </c>
      <c r="D7" s="17"/>
      <c r="E7" s="17"/>
      <c r="F7" s="17"/>
      <c r="G7" s="17"/>
      <c r="H7" s="17"/>
      <c r="I7" s="18"/>
      <c r="J7" s="18"/>
      <c r="K7" s="18"/>
      <c r="L7" s="6"/>
      <c r="M7" s="6"/>
      <c r="N7" s="6"/>
      <c r="O7" s="6"/>
      <c r="P7" s="6"/>
    </row>
    <row r="8">
      <c r="C8" s="16" t="s">
        <v>6</v>
      </c>
      <c r="J8" s="6"/>
      <c r="K8" s="6"/>
      <c r="L8" s="6"/>
      <c r="M8" s="6"/>
      <c r="N8" s="6"/>
      <c r="O8" s="6"/>
      <c r="P8" s="6"/>
    </row>
    <row r="9"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>
      <c r="C10" s="20" t="s">
        <v>7</v>
      </c>
      <c r="D10" s="21"/>
      <c r="E10" s="21"/>
      <c r="F10" s="21"/>
      <c r="G10" s="12"/>
      <c r="H10" s="22"/>
      <c r="I10" s="12" t="s">
        <v>8</v>
      </c>
      <c r="J10" s="12"/>
      <c r="K10" s="12"/>
      <c r="L10" s="6"/>
      <c r="M10" s="6"/>
      <c r="N10" s="6"/>
      <c r="O10" s="6"/>
      <c r="P10" s="6"/>
    </row>
    <row r="11">
      <c r="C11" s="16" t="s">
        <v>9</v>
      </c>
      <c r="D11" s="23"/>
      <c r="E11" s="23"/>
      <c r="F11" s="23"/>
      <c r="G11" s="6"/>
      <c r="H11" s="24"/>
      <c r="I11" s="18"/>
      <c r="J11" s="18"/>
      <c r="K11" s="18"/>
      <c r="L11" s="6"/>
      <c r="M11" s="6"/>
      <c r="N11" s="6"/>
      <c r="O11" s="6"/>
      <c r="P11" s="6"/>
    </row>
    <row r="12"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>
      <c r="C13" s="20" t="s">
        <v>10</v>
      </c>
      <c r="D13" s="21"/>
      <c r="E13" s="21"/>
      <c r="F13" s="21"/>
      <c r="G13" s="21"/>
      <c r="H13" s="22"/>
      <c r="I13" s="12" t="s">
        <v>11</v>
      </c>
      <c r="J13" s="12"/>
      <c r="K13" s="12"/>
      <c r="L13" s="6"/>
      <c r="M13" s="6"/>
      <c r="N13" s="6"/>
      <c r="O13" s="6"/>
      <c r="P13" s="6"/>
    </row>
    <row r="14">
      <c r="C14" s="25"/>
      <c r="D14" s="9"/>
      <c r="E14" s="9"/>
      <c r="F14" s="9"/>
      <c r="G14" s="6"/>
      <c r="H14" s="24"/>
      <c r="I14" s="24"/>
      <c r="J14" s="6"/>
      <c r="K14" s="6"/>
      <c r="L14" s="6"/>
      <c r="M14" s="6"/>
      <c r="N14" s="6"/>
      <c r="O14" s="6"/>
      <c r="P14" s="6"/>
    </row>
    <row r="15">
      <c r="C15" s="26" t="s">
        <v>12</v>
      </c>
      <c r="D15" s="27"/>
      <c r="E15" s="27"/>
      <c r="F15" s="27"/>
      <c r="G15" s="27"/>
      <c r="H15" s="6"/>
      <c r="I15" s="6"/>
      <c r="J15" s="6"/>
      <c r="K15" s="6"/>
      <c r="L15" s="6"/>
      <c r="M15" s="6"/>
      <c r="N15" s="6"/>
      <c r="O15" s="6"/>
      <c r="P15" s="6"/>
    </row>
    <row r="16">
      <c r="C16" s="28" t="str">
        <f>(H10/10)*(10000/H13)</f>
        <v>#DIV/0!</v>
      </c>
      <c r="D16" s="29"/>
      <c r="E16" s="30" t="s">
        <v>13</v>
      </c>
      <c r="F16" s="29"/>
      <c r="G16" s="29"/>
      <c r="H16" s="6"/>
      <c r="I16" s="6"/>
      <c r="J16" s="6"/>
      <c r="K16" s="6"/>
      <c r="L16" s="6"/>
      <c r="M16" s="6"/>
      <c r="N16" s="6"/>
      <c r="O16" s="6"/>
      <c r="P16" s="6"/>
    </row>
    <row r="17">
      <c r="C17" s="31"/>
      <c r="E17" s="31"/>
      <c r="H17" s="6"/>
      <c r="I17" s="6"/>
      <c r="J17" s="6"/>
      <c r="K17" s="6"/>
      <c r="L17" s="6"/>
      <c r="M17" s="6"/>
      <c r="N17" s="6"/>
      <c r="O17" s="6"/>
      <c r="P17" s="6"/>
    </row>
    <row r="18"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>
      <c r="C19" s="32" t="s">
        <v>14</v>
      </c>
      <c r="D19" s="21"/>
      <c r="E19" s="21"/>
      <c r="F19" s="21"/>
      <c r="G19" s="21"/>
      <c r="H19" s="21"/>
      <c r="I19" s="6"/>
      <c r="J19" s="6"/>
      <c r="K19" s="6"/>
      <c r="L19" s="6"/>
      <c r="M19" s="6"/>
      <c r="N19" s="6"/>
      <c r="O19" s="6"/>
      <c r="P19" s="6"/>
    </row>
    <row r="20">
      <c r="C20" s="33" t="str">
        <f>(H6/1000)*C16</f>
        <v>#DIV/0!</v>
      </c>
      <c r="D20" s="29"/>
      <c r="E20" s="29"/>
      <c r="F20" s="34" t="s">
        <v>15</v>
      </c>
      <c r="G20" s="29"/>
      <c r="H20" s="29"/>
      <c r="I20" s="6"/>
      <c r="J20" s="6"/>
      <c r="K20" s="6"/>
      <c r="L20" s="6"/>
      <c r="M20" s="6"/>
      <c r="N20" s="6"/>
      <c r="O20" s="6"/>
      <c r="P20" s="6"/>
    </row>
    <row r="21" ht="15.75" customHeight="1">
      <c r="C21" s="31"/>
      <c r="F21" s="31"/>
      <c r="I21" s="6"/>
      <c r="J21" s="6"/>
      <c r="K21" s="6"/>
      <c r="L21" s="6"/>
      <c r="M21" s="6"/>
      <c r="N21" s="6"/>
      <c r="O21" s="6"/>
      <c r="P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mergeCells count="9">
    <mergeCell ref="C20:E21"/>
    <mergeCell ref="F20:H21"/>
    <mergeCell ref="C4:I4"/>
    <mergeCell ref="C10:F10"/>
    <mergeCell ref="C13:G13"/>
    <mergeCell ref="C15:G15"/>
    <mergeCell ref="C16:D17"/>
    <mergeCell ref="E16:G17"/>
    <mergeCell ref="C19:H19"/>
  </mergeCells>
  <printOptions/>
  <pageMargins bottom="0.787401575" footer="0.0" header="0.0" left="0.511811024" right="0.511811024" top="0.787401575"/>
  <pageSetup orientation="landscape"/>
  <drawing r:id="rId1"/>
</worksheet>
</file>