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1.xml"/>
  <Override ContentType="application/vnd.openxmlformats-officedocument.spreadsheetml.comments+xml" PartName="/xl/comments10.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presentação" sheetId="1" r:id="rId4"/>
    <sheet state="visible" name="Calagem - Talhão Exemplo" sheetId="2" r:id="rId5"/>
    <sheet state="visible" name="Calagem - Talhão 1" sheetId="3" r:id="rId6"/>
    <sheet state="visible" name="Calagem - Talhão 2" sheetId="4" r:id="rId7"/>
    <sheet state="visible" name="Calagem - Talhão 3" sheetId="5" r:id="rId8"/>
    <sheet state="visible" name="Calagem - Talhão 4" sheetId="6" r:id="rId9"/>
    <sheet state="visible" name="Calagem - Talhão 5" sheetId="7" r:id="rId10"/>
    <sheet state="visible" name="Calagem - Talhão 6" sheetId="8" r:id="rId11"/>
    <sheet state="visible" name="Calagem - Talhão 7" sheetId="9" r:id="rId12"/>
    <sheet state="visible" name="Calagem - Talhão 8" sheetId="10" r:id="rId13"/>
    <sheet state="visible" name="Calagem - Talhão 9" sheetId="11" r:id="rId14"/>
    <sheet state="visible" name="Calagem - Talhão 10" sheetId="12" r:id="rId15"/>
  </sheets>
  <definedNames/>
  <calcPr/>
  <extLst>
    <ext uri="GoogleSheetsCustomDataVersion1">
      <go:sheetsCustomData xmlns:go="http://customooxmlschemas.google.com/" r:id="rId16" roundtripDataSignature="AMtx7mhs4GZybIgeGZa8MGJ0zZqwZUN+Jw=="/>
    </ext>
  </extLst>
</workbook>
</file>

<file path=xl/comments1.xml><?xml version="1.0" encoding="utf-8"?>
<comments xmlns:r="http://schemas.openxmlformats.org/officeDocument/2006/relationships" xmlns="http://schemas.openxmlformats.org/spreadsheetml/2006/main">
  <authors>
    <author/>
  </authors>
  <commentList>
    <comment authorId="0" ref="L9">
      <text>
        <t xml:space="preserve">======
ID#AAAAHQB8juk
Aegro    (2020-11-13 16:30:51)
Adicione aqui os seus valores</t>
      </text>
    </comment>
    <comment authorId="0" ref="K17">
      <text>
        <t xml:space="preserve">======
ID#AAAAHQB8jtU
Aegro    (2020-11-13 16:30:51)
Adicione aqui os seus valores</t>
      </text>
    </comment>
    <comment authorId="0" ref="G9">
      <text>
        <t xml:space="preserve">======
ID#AAAAHQB8jtA
Aegro    (2020-11-13 16:30:51)
Adicione aqui os seus valores</t>
      </text>
    </comment>
    <comment authorId="0" ref="D17">
      <text>
        <t xml:space="preserve">======
ID#AAAAHQB8jsY
Aegro    (2020-11-13 16:30:51)
Adicione aqui os seus valores</t>
      </text>
    </comment>
    <comment authorId="0" ref="B27">
      <text>
        <t xml:space="preserve">======
ID#AAAAHQB8jr4
Aegro    (2020-11-13 16:30:51)
Adicione aqui os seus valores</t>
      </text>
    </comment>
    <comment authorId="0" ref="F9">
      <text>
        <t xml:space="preserve">======
ID#AAAAHQB8jqM
Aegro    (2020-11-13 16:30:51)
Adicione aqui os seus valores</t>
      </text>
    </comment>
    <comment authorId="0" ref="I17">
      <text>
        <t xml:space="preserve">======
ID#AAAAHQB8jp8
Aegro    (2020-11-13 16:30:51)
Adicione aqui os seus valores</t>
      </text>
    </comment>
    <comment authorId="0" ref="J9">
      <text>
        <t xml:space="preserve">======
ID#AAAAHQB8jp4
Aegro    (2020-11-13 16:30:51)
Adicione aqui os seus valores</t>
      </text>
    </comment>
    <comment authorId="0" ref="G17">
      <text>
        <t xml:space="preserve">======
ID#AAAAHQB8jm8
Aegro    (2020-11-13 16:30:51)
Adicione aqui os seus valores</t>
      </text>
    </comment>
    <comment authorId="0" ref="K9">
      <text>
        <t xml:space="preserve">======
ID#AAAAHQB8jm4
Aegro    (2020-11-13 16:30:51)
Adicione aqui os seus valores</t>
      </text>
    </comment>
    <comment authorId="0" ref="D9">
      <text>
        <t xml:space="preserve">======
ID#AAAAHQB8jm0
Aegro    (2020-11-13 16:30:51)
Adicione aqui os seus valores</t>
      </text>
    </comment>
    <comment authorId="0" ref="J17">
      <text>
        <t xml:space="preserve">======
ID#AAAAHQB8jmc
Aegro    (2020-11-13 16:30:51)
Adicione aqui os seus valores</t>
      </text>
    </comment>
    <comment authorId="0" ref="I9">
      <text>
        <t xml:space="preserve">======
ID#AAAAHQB8jmA
Aegro    (2020-11-13 16:30:51)
Adicione aqui os seus valores</t>
      </text>
    </comment>
    <comment authorId="0" ref="H9">
      <text>
        <t xml:space="preserve">======
ID#AAAAHQB8jl4
Aegro    (2020-11-13 16:30:51)
Adicione aqui os seus valores</t>
      </text>
    </comment>
    <comment authorId="0" ref="F17">
      <text>
        <t xml:space="preserve">======
ID#AAAAHQB8jlQ
Aegro    (2020-11-13 16:30:51)
Adicione aqui os seus valores</t>
      </text>
    </comment>
    <comment authorId="0" ref="L17">
      <text>
        <t xml:space="preserve">======
ID#AAAAHQB8jk8
Aegro    (2020-11-13 16:30:51)
Adicione aqui os seus valores</t>
      </text>
    </comment>
    <comment authorId="0" ref="E17">
      <text>
        <t xml:space="preserve">======
ID#AAAAHQB8jkM
Aegro    (2020-11-13 16:30:51)
Adicione aqui os seus valores</t>
      </text>
    </comment>
    <comment authorId="0" ref="E23">
      <text>
        <t xml:space="preserve">======
ID#AAAAHQB8ji0
Aegro    (2020-11-13 16:30:51)
Adicione aqui os seus valores</t>
      </text>
    </comment>
    <comment authorId="0" ref="C17">
      <text>
        <t xml:space="preserve">======
ID#AAAAHQB8jis
Aegro    (2020-11-13 16:30:51)
Adicione aqui os seus valores</t>
      </text>
    </comment>
    <comment authorId="0" ref="C23">
      <text>
        <t xml:space="preserve">======
ID#AAAAHQB8jh0
Aegro    (2020-11-13 16:30:51)
Adicione aqui os seus valores</t>
      </text>
    </comment>
    <comment authorId="0" ref="E9">
      <text>
        <t xml:space="preserve">======
ID#AAAAHQB8jgM
Aegro    (2020-11-13 16:30:51)
Adicione aqui os seus valores</t>
      </text>
    </comment>
    <comment authorId="0" ref="H17">
      <text>
        <t xml:space="preserve">======
ID#AAAAHQB8jgE
Aegro    (2020-11-13 16:30:51)
Adicione aqui os seus valores</t>
      </text>
    </comment>
    <comment authorId="0" ref="B9">
      <text>
        <t xml:space="preserve">======
ID#AAAAHQB8jgA
Aegro    (2020-11-13 16:30:51)
Adicione aqui os seus valores</t>
      </text>
    </comment>
    <comment authorId="0" ref="B17">
      <text>
        <t xml:space="preserve">======
ID#AAAAHQB8jfY
Aegro    (2020-11-13 16:30:51)
Adicione aqui os seus valores</t>
      </text>
    </comment>
    <comment authorId="0" ref="C9">
      <text>
        <t xml:space="preserve">======
ID#AAAAHQB8jew
Aegro    (2020-11-13 16:30:51)
Adicione aqui os seus valores</t>
      </text>
    </comment>
    <comment authorId="0" ref="B23">
      <text>
        <t xml:space="preserve">======
ID#AAAAHQB8jd8
Aegro    (2020-11-13 16:30:51)
Adicione aqui os seus valores</t>
      </text>
    </comment>
  </commentList>
  <extLst>
    <ext uri="GoogleSheetsCustomDataVersion1">
      <go:sheetsCustomData xmlns:go="http://customooxmlschemas.google.com/" r:id="rId1" roundtripDataSignature="AMtx7mjFu10f0s22DGj4hCdvRBhxYzfipw=="/>
    </ext>
  </extLst>
</comments>
</file>

<file path=xl/comments2.xml><?xml version="1.0" encoding="utf-8"?>
<comments xmlns:r="http://schemas.openxmlformats.org/officeDocument/2006/relationships" xmlns="http://schemas.openxmlformats.org/spreadsheetml/2006/main">
  <authors>
    <author/>
  </authors>
  <commentList>
    <comment authorId="0" ref="E17">
      <text>
        <t xml:space="preserve">======
ID#AAAAHQB8juo
Aegro    (2020-11-13 16:30:51)
Adicione aqui os seus valores</t>
      </text>
    </comment>
    <comment authorId="0" ref="H9">
      <text>
        <t xml:space="preserve">======
ID#AAAAHQB8jug
Aegro    (2020-11-13 16:30:51)
Adicione aqui os seus valores</t>
      </text>
    </comment>
    <comment authorId="0" ref="B27">
      <text>
        <t xml:space="preserve">======
ID#AAAAHQB8juE
Aegro    (2020-11-13 16:30:51)
Adicione aqui os seus valores</t>
      </text>
    </comment>
    <comment authorId="0" ref="E23">
      <text>
        <t xml:space="preserve">======
ID#AAAAHQB8juA
Aegro    (2020-11-13 16:30:51)
Adicione aqui os seus valores</t>
      </text>
    </comment>
    <comment authorId="0" ref="L17">
      <text>
        <t xml:space="preserve">======
ID#AAAAHQB8jtg
Aegro    (2020-11-13 16:30:51)
Adicione aqui os seus valores</t>
      </text>
    </comment>
    <comment authorId="0" ref="I9">
      <text>
        <t xml:space="preserve">======
ID#AAAAHQB8jtM
Aegro    (2020-11-13 16:30:51)
Adicione aqui os seus valores</t>
      </text>
    </comment>
    <comment authorId="0" ref="C9">
      <text>
        <t xml:space="preserve">======
ID#AAAAHQB8js8
Aegro    (2020-11-13 16:30:51)
Adicione aqui os seus valores</t>
      </text>
    </comment>
    <comment authorId="0" ref="K17">
      <text>
        <t xml:space="preserve">======
ID#AAAAHQB8js0
Aegro    (2020-11-13 16:30:51)
Adicione aqui os seus valores</t>
      </text>
    </comment>
    <comment authorId="0" ref="I17">
      <text>
        <t xml:space="preserve">======
ID#AAAAHQB8jr8
Aegro    (2020-11-13 16:30:51)
Adicione aqui os seus valores</t>
      </text>
    </comment>
    <comment authorId="0" ref="B23">
      <text>
        <t xml:space="preserve">======
ID#AAAAHQB8joE
Aegro    (2020-11-13 16:30:51)
Adicione aqui os seus valores</t>
      </text>
    </comment>
    <comment authorId="0" ref="L9">
      <text>
        <t xml:space="preserve">======
ID#AAAAHQB8jns
Aegro    (2020-11-13 16:30:51)
Adicione aqui os seus valores</t>
      </text>
    </comment>
    <comment authorId="0" ref="D9">
      <text>
        <t xml:space="preserve">======
ID#AAAAHQB8jn0
Aegro    (2020-11-13 16:30:51)
Adicione aqui os seus valores</t>
      </text>
    </comment>
    <comment authorId="0" ref="B9">
      <text>
        <t xml:space="preserve">======
ID#AAAAHQB8jng
Aegro    (2020-11-13 16:30:51)
Adicione aqui os seus valores</t>
      </text>
    </comment>
    <comment authorId="0" ref="F17">
      <text>
        <t xml:space="preserve">======
ID#AAAAHQB8jnI
Aegro    (2020-11-13 16:30:51)
Adicione aqui os seus valores</t>
      </text>
    </comment>
    <comment authorId="0" ref="B17">
      <text>
        <t xml:space="preserve">======
ID#AAAAHQB8jlM
Aegro    (2020-11-13 16:30:51)
Adicione aqui os seus valores</t>
      </text>
    </comment>
    <comment authorId="0" ref="G9">
      <text>
        <t xml:space="preserve">======
ID#AAAAHQB8jkE
Aegro    (2020-11-13 16:30:51)
Adicione aqui os seus valores</t>
      </text>
    </comment>
    <comment authorId="0" ref="K9">
      <text>
        <t xml:space="preserve">======
ID#AAAAHQB8jj4
Aegro    (2020-11-13 16:30:51)
Adicione aqui os seus valores</t>
      </text>
    </comment>
    <comment authorId="0" ref="C17">
      <text>
        <t xml:space="preserve">======
ID#AAAAHQB8jiw
Aegro    (2020-11-13 16:30:51)
Adicione aqui os seus valores</t>
      </text>
    </comment>
    <comment authorId="0" ref="C23">
      <text>
        <t xml:space="preserve">======
ID#AAAAHQB8jig
Aegro    (2020-11-13 16:30:51)
Adicione aqui os seus valores</t>
      </text>
    </comment>
    <comment authorId="0" ref="J17">
      <text>
        <t xml:space="preserve">======
ID#AAAAHQB8jh8
Aegro    (2020-11-13 16:30:51)
Adicione aqui os seus valores</t>
      </text>
    </comment>
    <comment authorId="0" ref="E9">
      <text>
        <t xml:space="preserve">======
ID#AAAAHQB8jhM
Aegro    (2020-11-13 16:30:51)
Adicione aqui os seus valores</t>
      </text>
    </comment>
    <comment authorId="0" ref="G17">
      <text>
        <t xml:space="preserve">======
ID#AAAAHQB8jgQ
Aegro    (2020-11-13 16:30:51)
Adicione aqui os seus valores</t>
      </text>
    </comment>
    <comment authorId="0" ref="F9">
      <text>
        <t xml:space="preserve">======
ID#AAAAHQB8jfo
Aegro    (2020-11-13 16:30:51)
Adicione aqui os seus valores</t>
      </text>
    </comment>
    <comment authorId="0" ref="H17">
      <text>
        <t xml:space="preserve">======
ID#AAAAHQB8jeo
Aegro    (2020-11-13 16:30:51)
Adicione aqui os seus valores</t>
      </text>
    </comment>
    <comment authorId="0" ref="D17">
      <text>
        <t xml:space="preserve">======
ID#AAAAHQB8jds
Aegro    (2020-11-13 16:30:51)
Adicione aqui os seus valores</t>
      </text>
    </comment>
    <comment authorId="0" ref="J9">
      <text>
        <t xml:space="preserve">======
ID#AAAAHQB8jdU
Aegro    (2020-11-13 16:30:51)
Adicione aqui os seus valores</t>
      </text>
    </comment>
  </commentList>
  <extLst>
    <ext uri="GoogleSheetsCustomDataVersion1">
      <go:sheetsCustomData xmlns:go="http://customooxmlschemas.google.com/" r:id="rId1" roundtripDataSignature="AMtx7mgh1u6LYWOZNbPbRj1opyvYs5yPGw=="/>
    </ext>
  </extLst>
</comments>
</file>

<file path=xl/comments3.xml><?xml version="1.0" encoding="utf-8"?>
<comments xmlns:r="http://schemas.openxmlformats.org/officeDocument/2006/relationships" xmlns="http://schemas.openxmlformats.org/spreadsheetml/2006/main">
  <authors>
    <author/>
  </authors>
  <commentList>
    <comment authorId="0" ref="E17">
      <text>
        <t xml:space="preserve">======
ID#AAAAHQB8jvI
Aegro    (2020-11-13 16:30:51)
Adicione aqui os seus valores</t>
      </text>
    </comment>
    <comment authorId="0" ref="D9">
      <text>
        <t xml:space="preserve">======
ID#AAAAHQB8ju4
Aegro    (2020-11-13 16:30:51)
Adicione aqui os seus valores</t>
      </text>
    </comment>
    <comment authorId="0" ref="L9">
      <text>
        <t xml:space="preserve">======
ID#AAAAHQB8jtk
Aegro    (2020-11-13 16:30:51)
Adicione aqui os seus valores</t>
      </text>
    </comment>
    <comment authorId="0" ref="C17">
      <text>
        <t xml:space="preserve">======
ID#AAAAHQB8jtI
Aegro    (2020-11-13 16:30:51)
Adicione aqui os seus valores</t>
      </text>
    </comment>
    <comment authorId="0" ref="B9">
      <text>
        <t xml:space="preserve">======
ID#AAAAHQB8jrw
Aegro    (2020-11-13 16:30:51)
Adicione aqui os seus valores</t>
      </text>
    </comment>
    <comment authorId="0" ref="H9">
      <text>
        <t xml:space="preserve">======
ID#AAAAHQB8jqo
Aegro    (2020-11-13 16:30:51)
Adicione aqui os seus valores</t>
      </text>
    </comment>
    <comment authorId="0" ref="B27">
      <text>
        <t xml:space="preserve">======
ID#AAAAHQB8jqQ
Aegro    (2020-11-13 16:30:51)
Adicione aqui os seus valores</t>
      </text>
    </comment>
    <comment authorId="0" ref="D17">
      <text>
        <t xml:space="preserve">======
ID#AAAAHQB8jpM
Aegro    (2020-11-13 16:30:51)
Adicione aqui os seus valores</t>
      </text>
    </comment>
    <comment authorId="0" ref="K9">
      <text>
        <t xml:space="preserve">======
ID#AAAAHQB8joM
Aegro    (2020-11-13 16:30:51)
Adicione aqui os seus valores</t>
      </text>
    </comment>
    <comment authorId="0" ref="B17">
      <text>
        <t xml:space="preserve">======
ID#AAAAHQB8joQ
Aegro    (2020-11-13 16:30:51)
Adicione aqui os seus valores</t>
      </text>
    </comment>
    <comment authorId="0" ref="F17">
      <text>
        <t xml:space="preserve">======
ID#AAAAHQB8jn4
Aegro    (2020-11-13 16:30:51)
Adicione aqui os seus valores</t>
      </text>
    </comment>
    <comment authorId="0" ref="L17">
      <text>
        <t xml:space="preserve">======
ID#AAAAHQB8jmo
Aegro    (2020-11-13 16:30:51)
Adicione aqui os seus valores</t>
      </text>
    </comment>
    <comment authorId="0" ref="B23">
      <text>
        <t xml:space="preserve">======
ID#AAAAHQB8jmU
Aegro    (2020-11-13 16:30:51)
Adicione aqui os seus valores</t>
      </text>
    </comment>
    <comment authorId="0" ref="I17">
      <text>
        <t xml:space="preserve">======
ID#AAAAHQB8jmQ
Aegro    (2020-11-13 16:30:51)
Adicione aqui os seus valores</t>
      </text>
    </comment>
    <comment authorId="0" ref="G9">
      <text>
        <t xml:space="preserve">======
ID#AAAAHQB8jkk
Aegro    (2020-11-13 16:30:51)
Adicione aqui os seus valores</t>
      </text>
    </comment>
    <comment authorId="0" ref="J17">
      <text>
        <t xml:space="preserve">======
ID#AAAAHQB8jjI
Aegro    (2020-11-13 16:30:51)
Adicione aqui os seus valores</t>
      </text>
    </comment>
    <comment authorId="0" ref="J9">
      <text>
        <t xml:space="preserve">======
ID#AAAAHQB8jik
Aegro    (2020-11-13 16:30:51)
Adicione aqui os seus valores</t>
      </text>
    </comment>
    <comment authorId="0" ref="G17">
      <text>
        <t xml:space="preserve">======
ID#AAAAHQB8jiU
Aegro    (2020-11-13 16:30:51)
Adicione aqui os seus valores</t>
      </text>
    </comment>
    <comment authorId="0" ref="C23">
      <text>
        <t xml:space="preserve">======
ID#AAAAHQB8jhk
Aegro    (2020-11-13 16:30:51)
Adicione aqui os seus valores</t>
      </text>
    </comment>
    <comment authorId="0" ref="H17">
      <text>
        <t xml:space="preserve">======
ID#AAAAHQB8jhA
Aegro    (2020-11-13 16:30:51)
Adicione aqui os seus valores</t>
      </text>
    </comment>
    <comment authorId="0" ref="F9">
      <text>
        <t xml:space="preserve">======
ID#AAAAHQB8jg0
Aegro    (2020-11-13 16:30:51)
Adicione aqui os seus valores</t>
      </text>
    </comment>
    <comment authorId="0" ref="E9">
      <text>
        <t xml:space="preserve">======
ID#AAAAHQB8jgY
Aegro    (2020-11-13 16:30:51)
Adicione aqui os seus valores</t>
      </text>
    </comment>
    <comment authorId="0" ref="E23">
      <text>
        <t xml:space="preserve">======
ID#AAAAHQB8jfs
Aegro    (2020-11-13 16:30:51)
Adicione aqui os seus valores</t>
      </text>
    </comment>
    <comment authorId="0" ref="C9">
      <text>
        <t xml:space="preserve">======
ID#AAAAHQB8jfc
Aegro    (2020-11-13 16:30:51)
Adicione aqui os seus valores</t>
      </text>
    </comment>
    <comment authorId="0" ref="K17">
      <text>
        <t xml:space="preserve">======
ID#AAAAHQB8je4
Aegro    (2020-11-13 16:30:51)
Adicione aqui os seus valores</t>
      </text>
    </comment>
    <comment authorId="0" ref="I9">
      <text>
        <t xml:space="preserve">======
ID#AAAAHQB8jd0
Aegro    (2020-11-13 16:30:51)
Adicione aqui os seus valores</t>
      </text>
    </comment>
  </commentList>
  <extLst>
    <ext uri="GoogleSheetsCustomDataVersion1">
      <go:sheetsCustomData xmlns:go="http://customooxmlschemas.google.com/" r:id="rId1" roundtripDataSignature="AMtx7mjK3/vKzjYzpYjPFVW1srl7exDG+A=="/>
    </ext>
  </extLst>
</comments>
</file>

<file path=xl/comments4.xml><?xml version="1.0" encoding="utf-8"?>
<comments xmlns:r="http://schemas.openxmlformats.org/officeDocument/2006/relationships" xmlns="http://schemas.openxmlformats.org/spreadsheetml/2006/main">
  <authors>
    <author/>
  </authors>
  <commentList>
    <comment authorId="0" ref="G9">
      <text>
        <t xml:space="preserve">======
ID#AAAAHQB8jts
Aegro    (2020-11-13 16:30:51)
Adicione aqui os seus valores</t>
      </text>
    </comment>
    <comment authorId="0" ref="K9">
      <text>
        <t xml:space="preserve">======
ID#AAAAHQB8js4
Aegro    (2020-11-13 16:30:51)
Adicione aqui os seus valores</t>
      </text>
    </comment>
    <comment authorId="0" ref="B9">
      <text>
        <t xml:space="preserve">======
ID#AAAAHQB8jsg
Aegro    (2020-11-13 16:30:51)
Adicione aqui os seus valores</t>
      </text>
    </comment>
    <comment authorId="0" ref="B27">
      <text>
        <t xml:space="preserve">======
ID#AAAAHQB8jsQ
Aegro    (2020-11-13 16:30:51)
Adicione aqui os seus valores</t>
      </text>
    </comment>
    <comment authorId="0" ref="E23">
      <text>
        <t xml:space="preserve">======
ID#AAAAHQB8jsI
Aegro    (2020-11-13 16:30:51)
Adicione aqui os seus valores</t>
      </text>
    </comment>
    <comment authorId="0" ref="B17">
      <text>
        <t xml:space="preserve">======
ID#AAAAHQB8jro
Aegro    (2020-11-13 16:30:51)
Adicione aqui os seus valores</t>
      </text>
    </comment>
    <comment authorId="0" ref="F17">
      <text>
        <t xml:space="preserve">======
ID#AAAAHQB8jqs
Aegro    (2020-11-13 16:30:51)
Adicione aqui os seus valores</t>
      </text>
    </comment>
    <comment authorId="0" ref="L9">
      <text>
        <t xml:space="preserve">======
ID#AAAAHQB8jpo
Aegro    (2020-11-13 16:30:51)
Adicione aqui os seus valores</t>
      </text>
    </comment>
    <comment authorId="0" ref="E17">
      <text>
        <t xml:space="preserve">======
ID#AAAAHQB8joc
Aegro    (2020-11-13 16:30:51)
Adicione aqui os seus valores</t>
      </text>
    </comment>
    <comment authorId="0" ref="E9">
      <text>
        <t xml:space="preserve">======
ID#AAAAHQB8jnk
Aegro    (2020-11-13 16:30:51)
Adicione aqui os seus valores</t>
      </text>
    </comment>
    <comment authorId="0" ref="D17">
      <text>
        <t xml:space="preserve">======
ID#AAAAHQB8jnU
Aegro    (2020-11-13 16:30:51)
Adicione aqui os seus valores</t>
      </text>
    </comment>
    <comment authorId="0" ref="B23">
      <text>
        <t xml:space="preserve">======
ID#AAAAHQB8jnM
Aegro    (2020-11-13 16:30:51)
Adicione aqui os seus valores</t>
      </text>
    </comment>
    <comment authorId="0" ref="C17">
      <text>
        <t xml:space="preserve">======
ID#AAAAHQB8jnA
Aegro    (2020-11-13 16:30:51)
Adicione aqui os seus valores</t>
      </text>
    </comment>
    <comment authorId="0" ref="H9">
      <text>
        <t xml:space="preserve">======
ID#AAAAHQB8jks
Aegro    (2020-11-13 16:30:51)
Adicione aqui os seus valores</t>
      </text>
    </comment>
    <comment authorId="0" ref="I9">
      <text>
        <t xml:space="preserve">======
ID#AAAAHQB8jkg
Aegro    (2020-11-13 16:30:51)
Adicione aqui os seus valores</t>
      </text>
    </comment>
    <comment authorId="0" ref="H17">
      <text>
        <t xml:space="preserve">======
ID#AAAAHQB8jjw
Aegro    (2020-11-13 16:30:51)
Adicione aqui os seus valores</t>
      </text>
    </comment>
    <comment authorId="0" ref="I17">
      <text>
        <t xml:space="preserve">======
ID#AAAAHQB8jj0
Aegro    (2020-11-13 16:30:51)
Adicione aqui os seus valores</t>
      </text>
    </comment>
    <comment authorId="0" ref="G17">
      <text>
        <t xml:space="preserve">======
ID#AAAAHQB8jjU
Aegro    (2020-11-13 16:30:51)
Adicione aqui os seus valores</t>
      </text>
    </comment>
    <comment authorId="0" ref="J9">
      <text>
        <t xml:space="preserve">======
ID#AAAAHQB8jic
Aegro    (2020-11-13 16:30:51)
Adicione aqui os seus valores</t>
      </text>
    </comment>
    <comment authorId="0" ref="C23">
      <text>
        <t xml:space="preserve">======
ID#AAAAHQB8jg8
Aegro    (2020-11-13 16:30:51)
Adicione aqui os seus valores</t>
      </text>
    </comment>
    <comment authorId="0" ref="F9">
      <text>
        <t xml:space="preserve">======
ID#AAAAHQB8jhE
Aegro    (2020-11-13 16:30:51)
Adicione aqui os seus valores</t>
      </text>
    </comment>
    <comment authorId="0" ref="L17">
      <text>
        <t xml:space="preserve">======
ID#AAAAHQB8jgg
Aegro    (2020-11-13 16:30:51)
Adicione aqui os seus valores</t>
      </text>
    </comment>
    <comment authorId="0" ref="D9">
      <text>
        <t xml:space="preserve">======
ID#AAAAHQB8jgI
Aegro    (2020-11-13 16:30:51)
Adicione aqui os seus valores</t>
      </text>
    </comment>
    <comment authorId="0" ref="K17">
      <text>
        <t xml:space="preserve">======
ID#AAAAHQB8jfQ
Aegro    (2020-11-13 16:30:51)
Adicione aqui os seus valores</t>
      </text>
    </comment>
    <comment authorId="0" ref="J17">
      <text>
        <t xml:space="preserve">======
ID#AAAAHQB8jeM
Aegro    (2020-11-13 16:30:51)
Adicione aqui os seus valores</t>
      </text>
    </comment>
    <comment authorId="0" ref="C9">
      <text>
        <t xml:space="preserve">======
ID#AAAAHQB8jeA
Aegro    (2020-11-13 16:30:51)
Adicione aqui os seus valores</t>
      </text>
    </comment>
  </commentList>
  <extLst>
    <ext uri="GoogleSheetsCustomDataVersion1">
      <go:sheetsCustomData xmlns:go="http://customooxmlschemas.google.com/" r:id="rId1" roundtripDataSignature="AMtx7mj6pQX68+jcUBsK6X0WEC5PMQbRYg=="/>
    </ext>
  </extLst>
</comments>
</file>

<file path=xl/comments5.xml><?xml version="1.0" encoding="utf-8"?>
<comments xmlns:r="http://schemas.openxmlformats.org/officeDocument/2006/relationships" xmlns="http://schemas.openxmlformats.org/spreadsheetml/2006/main">
  <authors>
    <author/>
  </authors>
  <commentList>
    <comment authorId="0" ref="B27">
      <text>
        <t xml:space="preserve">======
ID#AAAAHQB8jss
Aegro    (2020-11-13 16:30:51)
Adicione aqui os seus valores</t>
      </text>
    </comment>
    <comment authorId="0" ref="E23">
      <text>
        <t xml:space="preserve">======
ID#AAAAHQB8jso
Aegro    (2020-11-13 16:30:51)
Adicione aqui os seus valores</t>
      </text>
    </comment>
    <comment authorId="0" ref="G9">
      <text>
        <t xml:space="preserve">======
ID#AAAAHQB8jsc
Aegro    (2020-11-13 16:30:51)
Adicione aqui os seus valores</t>
      </text>
    </comment>
    <comment authorId="0" ref="H9">
      <text>
        <t xml:space="preserve">======
ID#AAAAHQB8jrQ
Aegro    (2020-11-13 16:30:51)
Adicione aqui os seus valores</t>
      </text>
    </comment>
    <comment authorId="0" ref="L17">
      <text>
        <t xml:space="preserve">======
ID#AAAAHQB8jq4
Aegro    (2020-11-13 16:30:51)
Adicione aqui os seus valores</t>
      </text>
    </comment>
    <comment authorId="0" ref="B23">
      <text>
        <t xml:space="preserve">======
ID#AAAAHQB8jqU
Aegro    (2020-11-13 16:30:51)
Adicione aqui os seus valores</t>
      </text>
    </comment>
    <comment authorId="0" ref="D17">
      <text>
        <t xml:space="preserve">======
ID#AAAAHQB8jpE
Aegro    (2020-11-13 16:30:51)
Adicione aqui os seus valores</t>
      </text>
    </comment>
    <comment authorId="0" ref="E9">
      <text>
        <t xml:space="preserve">======
ID#AAAAHQB8joY
Aegro    (2020-11-13 16:30:51)
Adicione aqui os seus valores</t>
      </text>
    </comment>
    <comment authorId="0" ref="D9">
      <text>
        <t xml:space="preserve">======
ID#AAAAHQB8jn8
Aegro    (2020-11-13 16:30:51)
Adicione aqui os seus valores</t>
      </text>
    </comment>
    <comment authorId="0" ref="J9">
      <text>
        <t xml:space="preserve">======
ID#AAAAHQB8jno
Aegro    (2020-11-13 16:30:51)
Adicione aqui os seus valores</t>
      </text>
    </comment>
    <comment authorId="0" ref="C23">
      <text>
        <t xml:space="preserve">======
ID#AAAAHQB8jnc
Aegro    (2020-11-13 16:30:51)
Adicione aqui os seus valores</t>
      </text>
    </comment>
    <comment authorId="0" ref="I9">
      <text>
        <t xml:space="preserve">======
ID#AAAAHQB8jmw
Aegro    (2020-11-13 16:30:51)
Adicione aqui os seus valores</t>
      </text>
    </comment>
    <comment authorId="0" ref="H17">
      <text>
        <t xml:space="preserve">======
ID#AAAAHQB8jmk
Aegro    (2020-11-13 16:30:51)
Adicione aqui os seus valores</t>
      </text>
    </comment>
    <comment authorId="0" ref="F17">
      <text>
        <t xml:space="preserve">======
ID#AAAAHQB8jmI
Aegro    (2020-11-13 16:30:51)
Adicione aqui os seus valores</t>
      </text>
    </comment>
    <comment authorId="0" ref="C17">
      <text>
        <t xml:space="preserve">======
ID#AAAAHQB8jlw
Aegro    (2020-11-13 16:30:51)
Adicione aqui os seus valores</t>
      </text>
    </comment>
    <comment authorId="0" ref="E17">
      <text>
        <t xml:space="preserve">======
ID#AAAAHQB8jlU
Aegro    (2020-11-13 16:30:51)
Adicione aqui os seus valores</t>
      </text>
    </comment>
    <comment authorId="0" ref="J17">
      <text>
        <t xml:space="preserve">======
ID#AAAAHQB8jlA
Aegro    (2020-11-13 16:30:51)
Adicione aqui os seus valores</t>
      </text>
    </comment>
    <comment authorId="0" ref="I17">
      <text>
        <t xml:space="preserve">======
ID#AAAAHQB8jkw
Aegro    (2020-11-13 16:30:51)
Adicione aqui os seus valores</t>
      </text>
    </comment>
    <comment authorId="0" ref="K9">
      <text>
        <t xml:space="preserve">======
ID#AAAAHQB8jj8
Aegro    (2020-11-13 16:30:51)
Adicione aqui os seus valores</t>
      </text>
    </comment>
    <comment authorId="0" ref="L9">
      <text>
        <t xml:space="preserve">======
ID#AAAAHQB8jjg
Aegro    (2020-11-13 16:30:51)
Adicione aqui os seus valores</t>
      </text>
    </comment>
    <comment authorId="0" ref="F9">
      <text>
        <t xml:space="preserve">======
ID#AAAAHQB8jhY
Aegro    (2020-11-13 16:30:51)
Adicione aqui os seus valores</t>
      </text>
    </comment>
    <comment authorId="0" ref="G17">
      <text>
        <t xml:space="preserve">======
ID#AAAAHQB8jhQ
Aegro    (2020-11-13 16:30:51)
Adicione aqui os seus valores</t>
      </text>
    </comment>
    <comment authorId="0" ref="B17">
      <text>
        <t xml:space="preserve">======
ID#AAAAHQB8jgU
Aegro    (2020-11-13 16:30:51)
Adicione aqui os seus valores</t>
      </text>
    </comment>
    <comment authorId="0" ref="C9">
      <text>
        <t xml:space="preserve">======
ID#AAAAHQB8jfk
Aegro    (2020-11-13 16:30:51)
Adicione aqui os seus valores</t>
      </text>
    </comment>
    <comment authorId="0" ref="B9">
      <text>
        <t xml:space="preserve">======
ID#AAAAHQB8jfM
Aegro    (2020-11-13 16:30:51)
Adicione aqui os seus valores</t>
      </text>
    </comment>
    <comment authorId="0" ref="K17">
      <text>
        <t xml:space="preserve">======
ID#AAAAHQB8jdk
Aegro    (2020-11-13 16:30:51)
Adicione aqui os seus valores</t>
      </text>
    </comment>
  </commentList>
  <extLst>
    <ext uri="GoogleSheetsCustomDataVersion1">
      <go:sheetsCustomData xmlns:go="http://customooxmlschemas.google.com/" r:id="rId1" roundtripDataSignature="AMtx7mj8BGRnQkAyfC0bAZuxz7oJpJCqTQ=="/>
    </ext>
  </extLst>
</comments>
</file>

<file path=xl/comments6.xml><?xml version="1.0" encoding="utf-8"?>
<comments xmlns:r="http://schemas.openxmlformats.org/officeDocument/2006/relationships" xmlns="http://schemas.openxmlformats.org/spreadsheetml/2006/main">
  <authors>
    <author/>
  </authors>
  <commentList>
    <comment authorId="0" ref="J9">
      <text>
        <t xml:space="preserve">======
ID#AAAAHQB8juc
Aegro    (2020-11-13 16:30:51)
Adicione aqui os seus valores</t>
      </text>
    </comment>
    <comment authorId="0" ref="D17">
      <text>
        <t xml:space="preserve">======
ID#AAAAHQB8jt4
Aegro    (2020-11-13 16:30:51)
Adicione aqui os seus valores</t>
      </text>
    </comment>
    <comment authorId="0" ref="I17">
      <text>
        <t xml:space="preserve">======
ID#AAAAHQB8jt8
Aegro    (2020-11-13 16:30:51)
Adicione aqui os seus valores</t>
      </text>
    </comment>
    <comment authorId="0" ref="E17">
      <text>
        <t xml:space="preserve">======
ID#AAAAHQB8jtE
Aegro    (2020-11-13 16:30:51)
Adicione aqui os seus valores</t>
      </text>
    </comment>
    <comment authorId="0" ref="G9">
      <text>
        <t xml:space="preserve">======
ID#AAAAHQB8jrc
Aegro    (2020-11-13 16:30:51)
Adicione aqui os seus valores</t>
      </text>
    </comment>
    <comment authorId="0" ref="F9">
      <text>
        <t xml:space="preserve">======
ID#AAAAHQB8jrI
Aegro    (2020-11-13 16:30:51)
Adicione aqui os seus valores</t>
      </text>
    </comment>
    <comment authorId="0" ref="C9">
      <text>
        <t xml:space="preserve">======
ID#AAAAHQB8jrE
Aegro    (2020-11-13 16:30:51)
Adicione aqui os seus valores</t>
      </text>
    </comment>
    <comment authorId="0" ref="L9">
      <text>
        <t xml:space="preserve">======
ID#AAAAHQB8jq8
Aegro    (2020-11-13 16:30:51)
Adicione aqui os seus valores</t>
      </text>
    </comment>
    <comment authorId="0" ref="H17">
      <text>
        <t xml:space="preserve">======
ID#AAAAHQB8jqA
Aegro    (2020-11-13 16:30:51)
Adicione aqui os seus valores</t>
      </text>
    </comment>
    <comment authorId="0" ref="E23">
      <text>
        <t xml:space="preserve">======
ID#AAAAHQB8jpg
Aegro    (2020-11-13 16:30:51)
Adicione aqui os seus valores</t>
      </text>
    </comment>
    <comment authorId="0" ref="K9">
      <text>
        <t xml:space="preserve">======
ID#AAAAHQB8jpQ
Aegro    (2020-11-13 16:30:51)
Adicione aqui os seus valores</t>
      </text>
    </comment>
    <comment authorId="0" ref="H9">
      <text>
        <t xml:space="preserve">======
ID#AAAAHQB8jpA
Aegro    (2020-11-13 16:30:51)
Adicione aqui os seus valores</t>
      </text>
    </comment>
    <comment authorId="0" ref="F17">
      <text>
        <t xml:space="preserve">======
ID#AAAAHQB8joo
Aegro    (2020-11-13 16:30:51)
Adicione aqui os seus valores</t>
      </text>
    </comment>
    <comment authorId="0" ref="J17">
      <text>
        <t xml:space="preserve">======
ID#AAAAHQB8jms
Aegro    (2020-11-13 16:30:51)
Adicione aqui os seus valores</t>
      </text>
    </comment>
    <comment authorId="0" ref="C17">
      <text>
        <t xml:space="preserve">======
ID#AAAAHQB8jlg
Aegro    (2020-11-13 16:30:51)
Adicione aqui os seus valores</t>
      </text>
    </comment>
    <comment authorId="0" ref="K17">
      <text>
        <t xml:space="preserve">======
ID#AAAAHQB8jkQ
Aegro    (2020-11-13 16:30:51)
Adicione aqui os seus valores</t>
      </text>
    </comment>
    <comment authorId="0" ref="G17">
      <text>
        <t xml:space="preserve">======
ID#AAAAHQB8jkI
Aegro    (2020-11-13 16:30:51)
Adicione aqui os seus valores</t>
      </text>
    </comment>
    <comment authorId="0" ref="B9">
      <text>
        <t xml:space="preserve">======
ID#AAAAHQB8ji8
Aegro    (2020-11-13 16:30:51)
Adicione aqui os seus valores</t>
      </text>
    </comment>
    <comment authorId="0" ref="B27">
      <text>
        <t xml:space="preserve">======
ID#AAAAHQB8jho
Aegro    (2020-11-13 16:30:51)
Adicione aqui os seus valores</t>
      </text>
    </comment>
    <comment authorId="0" ref="B23">
      <text>
        <t xml:space="preserve">======
ID#AAAAHQB8jf0
Aegro    (2020-11-13 16:30:51)
Adicione aqui os seus valores</t>
      </text>
    </comment>
    <comment authorId="0" ref="C23">
      <text>
        <t xml:space="preserve">======
ID#AAAAHQB8jfw
Aegro    (2020-11-13 16:30:51)
Adicione aqui os seus valores</t>
      </text>
    </comment>
    <comment authorId="0" ref="B17">
      <text>
        <t xml:space="preserve">======
ID#AAAAHQB8jfA
Aegro    (2020-11-13 16:30:51)
Adicione aqui os seus valores</t>
      </text>
    </comment>
    <comment authorId="0" ref="D9">
      <text>
        <t xml:space="preserve">======
ID#AAAAHQB8je8
Aegro    (2020-11-13 16:30:51)
Adicione aqui os seus valores</t>
      </text>
    </comment>
    <comment authorId="0" ref="L17">
      <text>
        <t xml:space="preserve">======
ID#AAAAHQB8jeg
Aegro    (2020-11-13 16:30:51)
Adicione aqui os seus valores</t>
      </text>
    </comment>
    <comment authorId="0" ref="E9">
      <text>
        <t xml:space="preserve">======
ID#AAAAHQB8jeU
Aegro    (2020-11-13 16:30:51)
Adicione aqui os seus valores</t>
      </text>
    </comment>
    <comment authorId="0" ref="I9">
      <text>
        <t xml:space="preserve">======
ID#AAAAHQB8jeI
Aegro    (2020-11-13 16:30:51)
Adicione aqui os seus valores</t>
      </text>
    </comment>
  </commentList>
  <extLst>
    <ext uri="GoogleSheetsCustomDataVersion1">
      <go:sheetsCustomData xmlns:go="http://customooxmlschemas.google.com/" r:id="rId1" roundtripDataSignature="AMtx7mjTBiQnSV9h298p+htrOk/6IaNXXQ=="/>
    </ext>
  </extLst>
</comments>
</file>

<file path=xl/comments7.xml><?xml version="1.0" encoding="utf-8"?>
<comments xmlns:r="http://schemas.openxmlformats.org/officeDocument/2006/relationships" xmlns="http://schemas.openxmlformats.org/spreadsheetml/2006/main">
  <authors>
    <author/>
  </authors>
  <commentList>
    <comment authorId="0" ref="G9">
      <text>
        <t xml:space="preserve">======
ID#AAAAHQB8jus
Aegro    (2020-11-13 16:30:51)
Adicione aqui os seus valores</t>
      </text>
    </comment>
    <comment authorId="0" ref="E9">
      <text>
        <t xml:space="preserve">======
ID#AAAAHQB8juw
Aegro    (2020-11-13 16:30:51)
Adicione aqui os seus valores</t>
      </text>
    </comment>
    <comment authorId="0" ref="C17">
      <text>
        <t xml:space="preserve">======
ID#AAAAHQB8juQ
Aegro    (2020-11-13 16:30:51)
Adicione aqui os seus valores</t>
      </text>
    </comment>
    <comment authorId="0" ref="H17">
      <text>
        <t xml:space="preserve">======
ID#AAAAHQB8jtY
Aegro    (2020-11-13 16:30:51)
Adicione aqui os seus valores</t>
      </text>
    </comment>
    <comment authorId="0" ref="J17">
      <text>
        <t xml:space="preserve">======
ID#AAAAHQB8jsA
Aegro    (2020-11-13 16:30:51)
Adicione aqui os seus valores</t>
      </text>
    </comment>
    <comment authorId="0" ref="I17">
      <text>
        <t xml:space="preserve">======
ID#AAAAHQB8jrk
Aegro    (2020-11-13 16:30:51)
Adicione aqui os seus valores</t>
      </text>
    </comment>
    <comment authorId="0" ref="K17">
      <text>
        <t xml:space="preserve">======
ID#AAAAHQB8jrY
Aegro    (2020-11-13 16:30:51)
Adicione aqui os seus valores</t>
      </text>
    </comment>
    <comment authorId="0" ref="B27">
      <text>
        <t xml:space="preserve">======
ID#AAAAHQB8jrA
Aegro    (2020-11-13 16:30:51)
Adicione aqui os seus valores</t>
      </text>
    </comment>
    <comment authorId="0" ref="E23">
      <text>
        <t xml:space="preserve">======
ID#AAAAHQB8jqw
Aegro    (2020-11-13 16:30:51)
Adicione aqui os seus valores</t>
      </text>
    </comment>
    <comment authorId="0" ref="C23">
      <text>
        <t xml:space="preserve">======
ID#AAAAHQB8jqg
Aegro    (2020-11-13 16:30:51)
Adicione aqui os seus valores</t>
      </text>
    </comment>
    <comment authorId="0" ref="B17">
      <text>
        <t xml:space="preserve">======
ID#AAAAHQB8jqY
Aegro    (2020-11-13 16:30:51)
Adicione aqui os seus valores</t>
      </text>
    </comment>
    <comment authorId="0" ref="H9">
      <text>
        <t xml:space="preserve">======
ID#AAAAHQB8jpk
Aegro    (2020-11-13 16:30:51)
Adicione aqui os seus valores</t>
      </text>
    </comment>
    <comment authorId="0" ref="C9">
      <text>
        <t xml:space="preserve">======
ID#AAAAHQB8jos
Aegro    (2020-11-13 16:30:51)
Adicione aqui os seus valores</t>
      </text>
    </comment>
    <comment authorId="0" ref="I9">
      <text>
        <t xml:space="preserve">======
ID#AAAAHQB8jnQ
Aegro    (2020-11-13 16:30:51)
Adicione aqui os seus valores</t>
      </text>
    </comment>
    <comment authorId="0" ref="D17">
      <text>
        <t xml:space="preserve">======
ID#AAAAHQB8jl8
Aegro    (2020-11-13 16:30:51)
Adicione aqui os seus valores</t>
      </text>
    </comment>
    <comment authorId="0" ref="G17">
      <text>
        <t xml:space="preserve">======
ID#AAAAHQB8jlY
Aegro    (2020-11-13 16:30:51)
Adicione aqui os seus valores</t>
      </text>
    </comment>
    <comment authorId="0" ref="F17">
      <text>
        <t xml:space="preserve">======
ID#AAAAHQB8jk0
Aegro    (2020-11-13 16:30:51)
Adicione aqui os seus valores</t>
      </text>
    </comment>
    <comment authorId="0" ref="K9">
      <text>
        <t xml:space="preserve">======
ID#AAAAHQB8jjo
Aegro    (2020-11-13 16:30:51)
Adicione aqui os seus valores</t>
      </text>
    </comment>
    <comment authorId="0" ref="B23">
      <text>
        <t xml:space="preserve">======
ID#AAAAHQB8jjk
Aegro    (2020-11-13 16:30:51)
Adicione aqui os seus valores</t>
      </text>
    </comment>
    <comment authorId="0" ref="J9">
      <text>
        <t xml:space="preserve">======
ID#AAAAHQB8jjA
Aegro    (2020-11-13 16:30:51)
Adicione aqui os seus valores</t>
      </text>
    </comment>
    <comment authorId="0" ref="L9">
      <text>
        <t xml:space="preserve">======
ID#AAAAHQB8jio
Aegro    (2020-11-13 16:30:51)
Adicione aqui os seus valores</t>
      </text>
    </comment>
    <comment authorId="0" ref="B9">
      <text>
        <t xml:space="preserve">======
ID#AAAAHQB8jiE
Aegro    (2020-11-13 16:30:51)
Adicione aqui os seus valores</t>
      </text>
    </comment>
    <comment authorId="0" ref="E17">
      <text>
        <t xml:space="preserve">======
ID#AAAAHQB8jhs
Aegro    (2020-11-13 16:30:51)
Adicione aqui os seus valores</t>
      </text>
    </comment>
    <comment authorId="0" ref="D9">
      <text>
        <t xml:space="preserve">======
ID#AAAAHQB8jg4
Aegro    (2020-11-13 16:30:51)
Adicione aqui os seus valores</t>
      </text>
    </comment>
    <comment authorId="0" ref="F9">
      <text>
        <t xml:space="preserve">======
ID#AAAAHQB8jfU
Aegro    (2020-11-13 16:30:51)
Adicione aqui os seus valores</t>
      </text>
    </comment>
    <comment authorId="0" ref="L17">
      <text>
        <t xml:space="preserve">======
ID#AAAAHQB8jfE
Aegro    (2020-11-13 16:30:51)
Adicione aqui os seus valores</t>
      </text>
    </comment>
  </commentList>
  <extLst>
    <ext uri="GoogleSheetsCustomDataVersion1">
      <go:sheetsCustomData xmlns:go="http://customooxmlschemas.google.com/" r:id="rId1" roundtripDataSignature="AMtx7mgtW9hjNOcz4c4+fSrDynjMt5Ssww=="/>
    </ext>
  </extLst>
</comments>
</file>

<file path=xl/comments8.xml><?xml version="1.0" encoding="utf-8"?>
<comments xmlns:r="http://schemas.openxmlformats.org/officeDocument/2006/relationships" xmlns="http://schemas.openxmlformats.org/spreadsheetml/2006/main">
  <authors>
    <author/>
  </authors>
  <commentList>
    <comment authorId="0" ref="I9">
      <text>
        <t xml:space="preserve">======
ID#AAAAHQB8juU
Aegro    (2020-11-13 16:30:51)
Adicione aqui os seus valores</t>
      </text>
    </comment>
    <comment authorId="0" ref="K17">
      <text>
        <t xml:space="preserve">======
ID#AAAAHQB8juI
Aegro    (2020-11-13 16:30:51)
Adicione aqui os seus valores</t>
      </text>
    </comment>
    <comment authorId="0" ref="B27">
      <text>
        <t xml:space="preserve">======
ID#AAAAHQB8jt0
Aegro    (2020-11-13 16:30:51)
Adicione aqui os seus valores</t>
      </text>
    </comment>
    <comment authorId="0" ref="J17">
      <text>
        <t xml:space="preserve">======
ID#AAAAHQB8jtc
Aegro    (2020-11-13 16:30:51)
Adicione aqui os seus valores</t>
      </text>
    </comment>
    <comment authorId="0" ref="H9">
      <text>
        <t xml:space="preserve">======
ID#AAAAHQB8jsw
Aegro    (2020-11-13 16:30:51)
Adicione aqui os seus valores</t>
      </text>
    </comment>
    <comment authorId="0" ref="B23">
      <text>
        <t xml:space="preserve">======
ID#AAAAHQB8jsk
Aegro    (2020-11-13 16:30:51)
Adicione aqui os seus valores</t>
      </text>
    </comment>
    <comment authorId="0" ref="J9">
      <text>
        <t xml:space="preserve">======
ID#AAAAHQB8jsE
Aegro    (2020-11-13 16:30:51)
Adicione aqui os seus valores</t>
      </text>
    </comment>
    <comment authorId="0" ref="C9">
      <text>
        <t xml:space="preserve">======
ID#AAAAHQB8jrg
Aegro    (2020-11-13 16:30:51)
Adicione aqui os seus valores</t>
      </text>
    </comment>
    <comment authorId="0" ref="B9">
      <text>
        <t xml:space="preserve">======
ID#AAAAHQB8jqE
Aegro    (2020-11-13 16:30:51)
Adicione aqui os seus valores</t>
      </text>
    </comment>
    <comment authorId="0" ref="F9">
      <text>
        <t xml:space="preserve">======
ID#AAAAHQB8jo4
Aegro    (2020-11-13 16:30:51)
Adicione aqui os seus valores</t>
      </text>
    </comment>
    <comment authorId="0" ref="F17">
      <text>
        <t xml:space="preserve">======
ID#AAAAHQB8jow
Aegro    (2020-11-13 16:30:51)
Adicione aqui os seus valores</t>
      </text>
    </comment>
    <comment authorId="0" ref="I17">
      <text>
        <t xml:space="preserve">======
ID#AAAAHQB8jok
Aegro    (2020-11-13 16:30:51)
Adicione aqui os seus valores</t>
      </text>
    </comment>
    <comment authorId="0" ref="E9">
      <text>
        <t xml:space="preserve">======
ID#AAAAHQB8jnE
Aegro    (2020-11-13 16:30:51)
Adicione aqui os seus valores</t>
      </text>
    </comment>
    <comment authorId="0" ref="L9">
      <text>
        <t xml:space="preserve">======
ID#AAAAHQB8jk4
Aegro    (2020-11-13 16:30:51)
Adicione aqui os seus valores</t>
      </text>
    </comment>
    <comment authorId="0" ref="L17">
      <text>
        <t xml:space="preserve">======
ID#AAAAHQB8jkY
Aegro    (2020-11-13 16:30:51)
Adicione aqui os seus valores</t>
      </text>
    </comment>
    <comment authorId="0" ref="G9">
      <text>
        <t xml:space="preserve">======
ID#AAAAHQB8jkA
Aegro    (2020-11-13 16:30:51)
Adicione aqui os seus valores</t>
      </text>
    </comment>
    <comment authorId="0" ref="E17">
      <text>
        <t xml:space="preserve">======
ID#AAAAHQB8jjQ
Aegro    (2020-11-13 16:30:51)
Adicione aqui os seus valores</t>
      </text>
    </comment>
    <comment authorId="0" ref="E23">
      <text>
        <t xml:space="preserve">======
ID#AAAAHQB8jiY
Aegro    (2020-11-13 16:30:51)
Adicione aqui os seus valores</t>
      </text>
    </comment>
    <comment authorId="0" ref="G17">
      <text>
        <t xml:space="preserve">======
ID#AAAAHQB8jiM
Aegro    (2020-11-13 16:30:51)
Adicione aqui os seus valores</t>
      </text>
    </comment>
    <comment authorId="0" ref="D17">
      <text>
        <t xml:space="preserve">======
ID#AAAAHQB8jhc
Aegro    (2020-11-13 16:30:51)
Adicione aqui os seus valores</t>
      </text>
    </comment>
    <comment authorId="0" ref="H17">
      <text>
        <t xml:space="preserve">======
ID#AAAAHQB8jhU
Aegro    (2020-11-13 16:30:51)
Adicione aqui os seus valores</t>
      </text>
    </comment>
    <comment authorId="0" ref="C23">
      <text>
        <t xml:space="preserve">======
ID#AAAAHQB8jgc
Aegro    (2020-11-13 16:30:51)
Adicione aqui os seus valores</t>
      </text>
    </comment>
    <comment authorId="0" ref="K9">
      <text>
        <t xml:space="preserve">======
ID#AAAAHQB8jfg
Aegro    (2020-11-13 16:30:51)
Adicione aqui os seus valores</t>
      </text>
    </comment>
    <comment authorId="0" ref="B17">
      <text>
        <t xml:space="preserve">======
ID#AAAAHQB8jfI
Aegro    (2020-11-13 16:30:51)
Adicione aqui os seus valores</t>
      </text>
    </comment>
    <comment authorId="0" ref="C17">
      <text>
        <t xml:space="preserve">======
ID#AAAAHQB8jeE
Aegro    (2020-11-13 16:30:51)
Adicione aqui os seus valores</t>
      </text>
    </comment>
    <comment authorId="0" ref="D9">
      <text>
        <t xml:space="preserve">======
ID#AAAAHQB8jdY
Aegro    (2020-11-13 16:30:51)
Adicione aqui os seus valores</t>
      </text>
    </comment>
  </commentList>
  <extLst>
    <ext uri="GoogleSheetsCustomDataVersion1">
      <go:sheetsCustomData xmlns:go="http://customooxmlschemas.google.com/" r:id="rId1" roundtripDataSignature="AMtx7miR4QYF/kTmOq4XUg2+TtGEGF3geA=="/>
    </ext>
  </extLst>
</comments>
</file>

<file path=xl/comments9.xml><?xml version="1.0" encoding="utf-8"?>
<comments xmlns:r="http://schemas.openxmlformats.org/officeDocument/2006/relationships" xmlns="http://schemas.openxmlformats.org/spreadsheetml/2006/main">
  <authors>
    <author/>
  </authors>
  <commentList>
    <comment authorId="0" ref="B27">
      <text>
        <t xml:space="preserve">======
ID#AAAAHQB8jvE
Aegro    (2020-11-13 16:30:51)
Adicione aqui os seus valores</t>
      </text>
    </comment>
    <comment authorId="0" ref="D9">
      <text>
        <t xml:space="preserve">======
ID#AAAAHQB8ju8
Aegro    (2020-11-13 16:30:51)
Adicione aqui os seus valores</t>
      </text>
    </comment>
    <comment authorId="0" ref="C17">
      <text>
        <t xml:space="preserve">======
ID#AAAAHQB8jtQ
Aegro    (2020-11-13 16:30:51)
Adicione aqui os seus valores</t>
      </text>
    </comment>
    <comment authorId="0" ref="F9">
      <text>
        <t xml:space="preserve">======
ID#AAAAHQB8jsM
Aegro    (2020-11-13 16:30:51)
Adicione aqui os seus valores</t>
      </text>
    </comment>
    <comment authorId="0" ref="E23">
      <text>
        <t xml:space="preserve">======
ID#AAAAHQB8jr0
Aegro    (2020-11-13 16:30:51)
Adicione aqui os seus valores</t>
      </text>
    </comment>
    <comment authorId="0" ref="J17">
      <text>
        <t xml:space="preserve">======
ID#AAAAHQB8jq0
Aegro    (2020-11-13 16:30:51)
Adicione aqui os seus valores</t>
      </text>
    </comment>
    <comment authorId="0" ref="B23">
      <text>
        <t xml:space="preserve">======
ID#AAAAHQB8jqc
Aegro    (2020-11-13 16:30:51)
Adicione aqui os seus valores</t>
      </text>
    </comment>
    <comment authorId="0" ref="H17">
      <text>
        <t xml:space="preserve">======
ID#AAAAHQB8jqI
Aegro    (2020-11-13 16:30:51)
Adicione aqui os seus valores</t>
      </text>
    </comment>
    <comment authorId="0" ref="J9">
      <text>
        <t xml:space="preserve">======
ID#AAAAHQB8jpw
Aegro    (2020-11-13 16:30:51)
Adicione aqui os seus valores</t>
      </text>
    </comment>
    <comment authorId="0" ref="L9">
      <text>
        <t xml:space="preserve">======
ID#AAAAHQB8jps
Aegro    (2020-11-13 16:30:51)
Adicione aqui os seus valores</t>
      </text>
    </comment>
    <comment authorId="0" ref="I17">
      <text>
        <t xml:space="preserve">======
ID#AAAAHQB8jpU
Aegro    (2020-11-13 16:30:51)
Adicione aqui os seus valores</t>
      </text>
    </comment>
    <comment authorId="0" ref="G17">
      <text>
        <t xml:space="preserve">======
ID#AAAAHQB8jpY
Aegro    (2020-11-13 16:30:51)
Adicione aqui os seus valores</t>
      </text>
    </comment>
    <comment authorId="0" ref="F17">
      <text>
        <t xml:space="preserve">======
ID#AAAAHQB8jpI
Aegro    (2020-11-13 16:30:51)
Adicione aqui os seus valores</t>
      </text>
    </comment>
    <comment authorId="0" ref="C23">
      <text>
        <t xml:space="preserve">======
ID#AAAAHQB8jo8
Aegro    (2020-11-13 16:30:51)
Adicione aqui os seus valores</t>
      </text>
    </comment>
    <comment authorId="0" ref="B17">
      <text>
        <t xml:space="preserve">======
ID#AAAAHQB8jog
Aegro    (2020-11-13 16:30:51)
Adicione aqui os seus valores</t>
      </text>
    </comment>
    <comment authorId="0" ref="K9">
      <text>
        <t xml:space="preserve">======
ID#AAAAHQB8jnw
Aegro    (2020-11-13 16:30:51)
Adicione aqui os seus valores</t>
      </text>
    </comment>
    <comment authorId="0" ref="B9">
      <text>
        <t xml:space="preserve">======
ID#AAAAHQB8jmg
Aegro    (2020-11-13 16:30:51)
Adicione aqui os seus valores</t>
      </text>
    </comment>
    <comment authorId="0" ref="H9">
      <text>
        <t xml:space="preserve">======
ID#AAAAHQB8jmM
Aegro    (2020-11-13 16:30:51)
Adicione aqui os seus valores</t>
      </text>
    </comment>
    <comment authorId="0" ref="L17">
      <text>
        <t xml:space="preserve">======
ID#AAAAHQB8jls
Aegro    (2020-11-13 16:30:51)
Adicione aqui os seus valores</t>
      </text>
    </comment>
    <comment authorId="0" ref="E17">
      <text>
        <t xml:space="preserve">======
ID#AAAAHQB8jkc
Aegro    (2020-11-13 16:30:51)
Adicione aqui os seus valores</t>
      </text>
    </comment>
    <comment authorId="0" ref="E9">
      <text>
        <t xml:space="preserve">======
ID#AAAAHQB8jiI
Aegro    (2020-11-13 16:30:51)
Adicione aqui os seus valores</t>
      </text>
    </comment>
    <comment authorId="0" ref="K17">
      <text>
        <t xml:space="preserve">======
ID#AAAAHQB8jiA
Aegro    (2020-11-13 16:30:51)
Adicione aqui os seus valores</t>
      </text>
    </comment>
    <comment authorId="0" ref="D17">
      <text>
        <t xml:space="preserve">======
ID#AAAAHQB8jhg
Aegro    (2020-11-13 16:30:51)
Adicione aqui os seus valores</t>
      </text>
    </comment>
    <comment authorId="0" ref="I9">
      <text>
        <t xml:space="preserve">======
ID#AAAAHQB8jec
Aegro    (2020-11-13 16:30:51)
Adicione aqui os seus valores</t>
      </text>
    </comment>
    <comment authorId="0" ref="G9">
      <text>
        <t xml:space="preserve">======
ID#AAAAHQB8jeY
Aegro    (2020-11-13 16:30:51)
Adicione aqui os seus valores</t>
      </text>
    </comment>
    <comment authorId="0" ref="C9">
      <text>
        <t xml:space="preserve">======
ID#AAAAHQB8jeQ
Aegro    (2020-11-13 16:30:51)
Adicione aqui os seus valores</t>
      </text>
    </comment>
  </commentList>
  <extLst>
    <ext uri="GoogleSheetsCustomDataVersion1">
      <go:sheetsCustomData xmlns:go="http://customooxmlschemas.google.com/" r:id="rId1" roundtripDataSignature="AMtx7mgtPN040BOIVmxr9CF/gp4/a3PUqg=="/>
    </ext>
  </extLst>
</comments>
</file>

<file path=xl/comments10.xml><?xml version="1.0" encoding="utf-8"?>
<comments xmlns:r="http://schemas.openxmlformats.org/officeDocument/2006/relationships" xmlns="http://schemas.openxmlformats.org/spreadsheetml/2006/main">
  <authors>
    <author/>
  </authors>
  <commentList>
    <comment authorId="0" ref="I9">
      <text>
        <t xml:space="preserve">======
ID#AAAAHQB8ju0
Aegro    (2020-11-13 16:30:51)
Adicione aqui os seus valores</t>
      </text>
    </comment>
    <comment authorId="0" ref="L17">
      <text>
        <t xml:space="preserve">======
ID#AAAAHQB8juM
Aegro    (2020-11-13 16:30:51)
Adicione aqui os seus valores</t>
      </text>
    </comment>
    <comment authorId="0" ref="B27">
      <text>
        <t xml:space="preserve">======
ID#AAAAHQB8jrs
Aegro    (2020-11-13 16:30:51)
Adicione aqui os seus valores</t>
      </text>
    </comment>
    <comment authorId="0" ref="J9">
      <text>
        <t xml:space="preserve">======
ID#AAAAHQB8jrU
Aegro    (2020-11-13 16:30:51)
Adicione aqui os seus valores</t>
      </text>
    </comment>
    <comment authorId="0" ref="C17">
      <text>
        <t xml:space="preserve">======
ID#AAAAHQB8jrM
Aegro    (2020-11-13 16:30:51)
Adicione aqui os seus valores</t>
      </text>
    </comment>
    <comment authorId="0" ref="C23">
      <text>
        <t xml:space="preserve">======
ID#AAAAHQB8jpc
Aegro    (2020-11-13 16:30:51)
Adicione aqui os seus valores</t>
      </text>
    </comment>
    <comment authorId="0" ref="I17">
      <text>
        <t xml:space="preserve">======
ID#AAAAHQB8joI
Aegro    (2020-11-13 16:30:51)
Adicione aqui os seus valores</t>
      </text>
    </comment>
    <comment authorId="0" ref="B17">
      <text>
        <t xml:space="preserve">======
ID#AAAAHQB8jmY
Aegro    (2020-11-13 16:30:51)
Adicione aqui os seus valores</t>
      </text>
    </comment>
    <comment authorId="0" ref="C9">
      <text>
        <t xml:space="preserve">======
ID#AAAAHQB8jl0
Aegro    (2020-11-13 16:30:51)
Adicione aqui os seus valores</t>
      </text>
    </comment>
    <comment authorId="0" ref="K17">
      <text>
        <t xml:space="preserve">======
ID#AAAAHQB8jlk
Aegro    (2020-11-13 16:30:51)
Adicione aqui os seus valores</t>
      </text>
    </comment>
    <comment authorId="0" ref="E17">
      <text>
        <t xml:space="preserve">======
ID#AAAAHQB8jlc
Aegro    (2020-11-13 16:30:51)
Adicione aqui os seus valores</t>
      </text>
    </comment>
    <comment authorId="0" ref="E23">
      <text>
        <t xml:space="preserve">======
ID#AAAAHQB8jlE
Aegro    (2020-11-13 16:30:51)
Adicione aqui os seus valores</t>
      </text>
    </comment>
    <comment authorId="0" ref="B9">
      <text>
        <t xml:space="preserve">======
ID#AAAAHQB8jko
Aegro    (2020-11-13 16:30:51)
Adicione aqui os seus valores</t>
      </text>
    </comment>
    <comment authorId="0" ref="D9">
      <text>
        <t xml:space="preserve">======
ID#AAAAHQB8jjc
Aegro    (2020-11-13 16:30:51)
Adicione aqui os seus valores</t>
      </text>
    </comment>
    <comment authorId="0" ref="G9">
      <text>
        <t xml:space="preserve">======
ID#AAAAHQB8jjY
Aegro    (2020-11-13 16:30:51)
Adicione aqui os seus valores</t>
      </text>
    </comment>
    <comment authorId="0" ref="D17">
      <text>
        <t xml:space="preserve">======
ID#AAAAHQB8jiQ
Aegro    (2020-11-13 16:30:51)
Adicione aqui os seus valores</t>
      </text>
    </comment>
    <comment authorId="0" ref="F9">
      <text>
        <t xml:space="preserve">======
ID#AAAAHQB8jhw
Aegro    (2020-11-13 16:30:51)
Adicione aqui os seus valores</t>
      </text>
    </comment>
    <comment authorId="0" ref="L9">
      <text>
        <t xml:space="preserve">======
ID#AAAAHQB8jhI
Aegro    (2020-11-13 16:30:51)
Adicione aqui os seus valores</t>
      </text>
    </comment>
    <comment authorId="0" ref="H9">
      <text>
        <t xml:space="preserve">======
ID#AAAAHQB8jgw
Aegro    (2020-11-13 16:30:51)
Adicione aqui os seus valores</t>
      </text>
    </comment>
    <comment authorId="0" ref="K9">
      <text>
        <t xml:space="preserve">======
ID#AAAAHQB8jgk
Aegro    (2020-11-13 16:30:51)
Adicione aqui os seus valores</t>
      </text>
    </comment>
    <comment authorId="0" ref="H17">
      <text>
        <t xml:space="preserve">======
ID#AAAAHQB8jf8
Aegro    (2020-11-13 16:30:51)
Adicione aqui os seus valores</t>
      </text>
    </comment>
    <comment authorId="0" ref="E9">
      <text>
        <t xml:space="preserve">======
ID#AAAAHQB8jes
Aegro    (2020-11-13 16:30:51)
Adicione aqui os seus valores</t>
      </text>
    </comment>
    <comment authorId="0" ref="F17">
      <text>
        <t xml:space="preserve">======
ID#AAAAHQB8jek
Aegro    (2020-11-13 16:30:51)
Adicione aqui os seus valores</t>
      </text>
    </comment>
    <comment authorId="0" ref="B23">
      <text>
        <t xml:space="preserve">======
ID#AAAAHQB8jd4
Aegro    (2020-11-13 16:30:51)
Adicione aqui os seus valores</t>
      </text>
    </comment>
    <comment authorId="0" ref="J17">
      <text>
        <t xml:space="preserve">======
ID#AAAAHQB8jdo
Aegro    (2020-11-13 16:30:51)
Adicione aqui os seus valores</t>
      </text>
    </comment>
    <comment authorId="0" ref="G17">
      <text>
        <t xml:space="preserve">======
ID#AAAAHQB8jdg
Aegro    (2020-11-13 16:30:51)
Adicione aqui os seus valores</t>
      </text>
    </comment>
  </commentList>
  <extLst>
    <ext uri="GoogleSheetsCustomDataVersion1">
      <go:sheetsCustomData xmlns:go="http://customooxmlschemas.google.com/" r:id="rId1" roundtripDataSignature="AMtx7mjWk/nUm+FrxRw9CtYaTNWVwzAyZg=="/>
    </ext>
  </extLst>
</comments>
</file>

<file path=xl/comments11.xml><?xml version="1.0" encoding="utf-8"?>
<comments xmlns:r="http://schemas.openxmlformats.org/officeDocument/2006/relationships" xmlns="http://schemas.openxmlformats.org/spreadsheetml/2006/main">
  <authors>
    <author/>
  </authors>
  <commentList>
    <comment authorId="0" ref="D9">
      <text>
        <t xml:space="preserve">======
ID#AAAAHQB8jvA
Aegro    (2020-11-13 16:30:51)
Adicione aqui os seus valores</t>
      </text>
    </comment>
    <comment authorId="0" ref="B23">
      <text>
        <t xml:space="preserve">======
ID#AAAAHQB8juY
Aegro    (2020-11-13 16:30:51)
Adicione aqui os seus valores</t>
      </text>
    </comment>
    <comment authorId="0" ref="B17">
      <text>
        <t xml:space="preserve">======
ID#AAAAHQB8jtw
Aegro    (2020-11-13 16:30:51)
Adicione aqui os seus valores</t>
      </text>
    </comment>
    <comment authorId="0" ref="C9">
      <text>
        <t xml:space="preserve">======
ID#AAAAHQB8jto
Aegro    (2020-11-13 16:30:51)
Adicione aqui os seus valores</t>
      </text>
    </comment>
    <comment authorId="0" ref="E23">
      <text>
        <t xml:space="preserve">======
ID#AAAAHQB8jsU
Aegro    (2020-11-13 16:30:51)
Adicione aqui os seus valores</t>
      </text>
    </comment>
    <comment authorId="0" ref="I17">
      <text>
        <t xml:space="preserve">======
ID#AAAAHQB8jqk
Aegro    (2020-11-13 16:30:51)
Adicione aqui os seus valores</t>
      </text>
    </comment>
    <comment authorId="0" ref="H17">
      <text>
        <t xml:space="preserve">======
ID#AAAAHQB8jp0
Aegro    (2020-11-13 16:30:51)
Adicione aqui os seus valores</t>
      </text>
    </comment>
    <comment authorId="0" ref="L9">
      <text>
        <t xml:space="preserve">======
ID#AAAAHQB8jo0
Aegro    (2020-11-13 16:30:51)
Adicione aqui os seus valores</t>
      </text>
    </comment>
    <comment authorId="0" ref="D17">
      <text>
        <t xml:space="preserve">======
ID#AAAAHQB8joU
Aegro    (2020-11-13 16:30:51)
Adicione aqui os seus valores</t>
      </text>
    </comment>
    <comment authorId="0" ref="K17">
      <text>
        <t xml:space="preserve">======
ID#AAAAHQB8joA
Aegro    (2020-11-13 16:30:51)
Adicione aqui os seus valores</t>
      </text>
    </comment>
    <comment authorId="0" ref="G9">
      <text>
        <t xml:space="preserve">======
ID#AAAAHQB8jnY
Aegro    (2020-11-13 16:30:51)
Adicione aqui os seus valores</t>
      </text>
    </comment>
    <comment authorId="0" ref="F17">
      <text>
        <t xml:space="preserve">======
ID#AAAAHQB8jmE
Aegro    (2020-11-13 16:30:51)
Adicione aqui os seus valores</t>
      </text>
    </comment>
    <comment authorId="0" ref="L17">
      <text>
        <t xml:space="preserve">======
ID#AAAAHQB8jlo
Aegro    (2020-11-13 16:30:51)
Adicione aqui os seus valores</t>
      </text>
    </comment>
    <comment authorId="0" ref="E9">
      <text>
        <t xml:space="preserve">======
ID#AAAAHQB8jlI
Aegro    (2020-11-13 16:30:51)
Adicione aqui os seus valores</t>
      </text>
    </comment>
    <comment authorId="0" ref="C23">
      <text>
        <t xml:space="preserve">======
ID#AAAAHQB8jkU
Aegro    (2020-11-13 16:30:51)
Adicione aqui os seus valores</t>
      </text>
    </comment>
    <comment authorId="0" ref="C17">
      <text>
        <t xml:space="preserve">======
ID#AAAAHQB8jjs
Aegro    (2020-11-13 16:30:51)
Adicione aqui os seus valores</t>
      </text>
    </comment>
    <comment authorId="0" ref="F9">
      <text>
        <t xml:space="preserve">======
ID#AAAAHQB8jjM
Aegro    (2020-11-13 16:30:51)
Adicione aqui os seus valores</t>
      </text>
    </comment>
    <comment authorId="0" ref="I9">
      <text>
        <t xml:space="preserve">======
ID#AAAAHQB8jjE
Aegro    (2020-11-13 16:30:51)
Adicione aqui os seus valores</t>
      </text>
    </comment>
    <comment authorId="0" ref="H9">
      <text>
        <t xml:space="preserve">======
ID#AAAAHQB8ji4
Aegro    (2020-11-13 16:30:51)
Adicione aqui os seus valores</t>
      </text>
    </comment>
    <comment authorId="0" ref="K9">
      <text>
        <t xml:space="preserve">======
ID#AAAAHQB8jh4
Aegro    (2020-11-13 16:30:51)
Adicione aqui os seus valores</t>
      </text>
    </comment>
    <comment authorId="0" ref="G17">
      <text>
        <t xml:space="preserve">======
ID#AAAAHQB8jgo
Aegro    (2020-11-13 16:30:51)
Adicione aqui os seus valores</t>
      </text>
    </comment>
    <comment authorId="0" ref="E17">
      <text>
        <t xml:space="preserve">======
ID#AAAAHQB8jgs
Aegro    (2020-11-13 16:30:51)
Adicione aqui os seus valores</t>
      </text>
    </comment>
    <comment authorId="0" ref="B27">
      <text>
        <t xml:space="preserve">======
ID#AAAAHQB8jf4
Aegro    (2020-11-13 16:30:51)
Adicione aqui os seus valores</t>
      </text>
    </comment>
    <comment authorId="0" ref="J17">
      <text>
        <t xml:space="preserve">======
ID#AAAAHQB8je0
Aegro    (2020-11-13 16:30:51)
Adicione aqui os seus valores</t>
      </text>
    </comment>
    <comment authorId="0" ref="B9">
      <text>
        <t xml:space="preserve">======
ID#AAAAHQB8jdw
Aegro    (2020-11-13 16:30:51)
Adicione aqui os seus valores</t>
      </text>
    </comment>
    <comment authorId="0" ref="J9">
      <text>
        <t xml:space="preserve">======
ID#AAAAHQB8jdc
Aegro    (2020-11-13 16:30:51)
Adicione aqui os seus valores</t>
      </text>
    </comment>
  </commentList>
  <extLst>
    <ext uri="GoogleSheetsCustomDataVersion1">
      <go:sheetsCustomData xmlns:go="http://customooxmlschemas.google.com/" r:id="rId1" roundtripDataSignature="AMtx7mi+M4mHQfbkXPeka/Fgt4ugBa52Nw=="/>
    </ext>
  </extLst>
</comments>
</file>

<file path=xl/sharedStrings.xml><?xml version="1.0" encoding="utf-8"?>
<sst xmlns="http://schemas.openxmlformats.org/spreadsheetml/2006/main" count="609" uniqueCount="175">
  <si>
    <t xml:space="preserve"> </t>
  </si>
  <si>
    <t>Bibliografia consultada para realização da presente planilha:</t>
  </si>
  <si>
    <t>Embrapa</t>
  </si>
  <si>
    <t>International Plant Nutrition Institute - IPNI manual fertilidade</t>
  </si>
  <si>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</si>
  <si>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t>Nessa primeira aba deixamos um exemplo para você utilizando as duas tabelas de análise de solo, mas você só precisa colocar sua análise de solo em uma delas para que as recomendações sejam dadas.</t>
  </si>
  <si>
    <t>Tabela 1</t>
  </si>
  <si>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</si>
  <si>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t>pH</t>
  </si>
  <si>
    <t>M.O</t>
  </si>
  <si>
    <t>P</t>
  </si>
  <si>
    <t>K</t>
  </si>
  <si>
    <t>Ca</t>
  </si>
  <si>
    <t>Mg</t>
  </si>
  <si>
    <t>H+Al</t>
  </si>
  <si>
    <t>SB</t>
  </si>
  <si>
    <t>CTC</t>
  </si>
  <si>
    <t>V</t>
  </si>
  <si>
    <t>m</t>
  </si>
  <si>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</si>
  <si>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</si>
  <si>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</si>
  <si>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t>%</t>
  </si>
  <si>
    <t>relação Ca:Mg =</t>
  </si>
  <si>
    <t>Tabela 2</t>
  </si>
  <si>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</si>
  <si>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</si>
  <si>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</si>
  <si>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</si>
  <si>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t>Dados de seu calcário:</t>
  </si>
  <si>
    <t>PRNT</t>
  </si>
  <si>
    <t>Reatividade</t>
  </si>
  <si>
    <t>Poder de Neutralização</t>
  </si>
  <si>
    <t>Dados de sua cultura:</t>
  </si>
  <si>
    <t>V% desejado</t>
  </si>
  <si>
    <t xml:space="preserve">Recomendação da dose a ser aplicada em t/ha </t>
  </si>
  <si>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</si>
  <si>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</si>
  <si>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t>As duas recomendações devem ser iguais</t>
  </si>
  <si>
    <t>Recomendação do tipo de calcário a ser utilizado</t>
  </si>
  <si>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</si>
  <si>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</si>
  <si>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t>Ação do poder de neutralização do calcário:</t>
  </si>
  <si>
    <t>Em 3 meses</t>
  </si>
  <si>
    <t>Posterior a 3 meses</t>
  </si>
  <si>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</si>
  <si>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</si>
  <si>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</si>
  <si>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</si>
  <si>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</si>
  <si>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</si>
  <si>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</si>
  <si>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</si>
  <si>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</si>
  <si>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</si>
  <si>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</si>
  <si>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</si>
  <si>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</si>
  <si>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</si>
  <si>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</si>
  <si>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</si>
  <si>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</si>
  <si>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</si>
  <si>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</si>
  <si>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</si>
  <si>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</si>
  <si>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</si>
  <si>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</si>
  <si>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</si>
  <si>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</si>
  <si>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</si>
  <si>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</si>
  <si>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</si>
  <si>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</si>
  <si>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</si>
  <si>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</si>
  <si>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</si>
  <si>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</si>
  <si>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</si>
  <si>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</si>
  <si>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</si>
  <si>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</si>
  <si>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</si>
  <si>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</si>
  <si>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</si>
  <si>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</si>
  <si>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</si>
  <si>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</si>
  <si>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</si>
  <si>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</si>
  <si>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</si>
  <si>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</si>
  <si>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</si>
  <si>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</si>
  <si>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</si>
  <si>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</si>
  <si>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</si>
  <si>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</si>
  <si>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</si>
  <si>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</si>
  <si>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</si>
  <si>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</si>
  <si>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</si>
  <si>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</si>
  <si>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</si>
  <si>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</si>
  <si>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</si>
  <si>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</si>
  <si>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</si>
  <si>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</si>
  <si>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</si>
  <si>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</si>
  <si>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</si>
  <si>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</si>
  <si>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</si>
  <si>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</si>
  <si>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</si>
  <si>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</si>
  <si>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</si>
  <si>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</si>
  <si>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</si>
  <si>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</si>
  <si>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</si>
  <si>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</si>
  <si>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</si>
  <si>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</si>
  <si>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</si>
  <si>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</si>
  <si>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</si>
  <si>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</si>
  <si>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</si>
  <si>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</si>
  <si>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</si>
  <si>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</si>
  <si>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</si>
  <si>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</si>
  <si>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</si>
  <si>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</si>
  <si>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</si>
  <si>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</si>
  <si>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</si>
  <si>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</si>
  <si>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</si>
  <si>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</si>
  <si>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</si>
  <si>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</si>
  <si>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</si>
  <si>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</si>
  <si>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</si>
  <si>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</si>
  <si>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</si>
  <si>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</si>
  <si>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</si>
  <si>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</si>
  <si>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</si>
  <si>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</si>
  <si>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</si>
  <si>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</si>
  <si>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</si>
  <si>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</si>
  <si>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</si>
  <si>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</si>
  <si>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rgb="FF005F61"/>
        <sz val="13.0"/>
      </rPr>
      <t>Preencha as informações abaixo (células com um triângulo vermelho no canto direito superior) utilizando a Tabela 1 se sua análise estiver em mmol</t>
    </r>
    <r>
      <rPr>
        <rFont val="Calibri"/>
        <b/>
        <color rgb="FF005F61"/>
        <sz val="13.0"/>
        <vertAlign val="subscript"/>
      </rPr>
      <t xml:space="preserve">c </t>
    </r>
    <r>
      <rPr>
        <rFont val="Calibri"/>
        <b/>
        <color rgb="FF005F61"/>
        <sz val="13.0"/>
      </rPr>
      <t>dm</t>
    </r>
    <r>
      <rPr>
        <rFont val="Calibri"/>
        <b/>
        <color rgb="FF005F61"/>
        <sz val="13.0"/>
        <vertAlign val="superscript"/>
      </rPr>
      <t>-3</t>
    </r>
    <r>
      <rPr>
        <rFont val="Calibri"/>
        <b/>
        <color rgb="FF005F61"/>
        <sz val="13.0"/>
      </rPr>
      <t>, ou a Tabela 2 para análises em cmol</t>
    </r>
    <r>
      <rPr>
        <rFont val="Calibri"/>
        <b/>
        <color rgb="FF005F61"/>
        <sz val="13.0"/>
        <vertAlign val="subscript"/>
      </rPr>
      <t>c</t>
    </r>
    <r>
      <rPr>
        <rFont val="Calibri"/>
        <b/>
        <color rgb="FF005F61"/>
        <sz val="13.0"/>
      </rPr>
      <t xml:space="preserve"> dm</t>
    </r>
    <r>
      <rPr>
        <rFont val="Calibri"/>
        <b/>
        <color rgb="FF005F61"/>
        <sz val="13.0"/>
        <vertAlign val="superscript"/>
      </rPr>
      <t>-3</t>
    </r>
    <r>
      <rPr>
        <rFont val="Calibri"/>
        <b/>
        <color rgb="FF005F61"/>
        <sz val="13.0"/>
      </rPr>
      <t>. Em seguida, adicione os dados do seu calcário e de sua cultura.</t>
    </r>
  </si>
  <si>
    <r>
      <rPr>
        <rFont val="Calibri"/>
        <b/>
        <color theme="0"/>
        <sz val="12.0"/>
      </rPr>
      <t>Dados de sua análise de solo em mmol</t>
    </r>
    <r>
      <rPr>
        <rFont val="Calibri"/>
        <b/>
        <color theme="0"/>
        <sz val="12.0"/>
        <vertAlign val="subscript"/>
      </rPr>
      <t>c</t>
    </r>
    <r>
      <rPr>
        <rFont val="Calibri"/>
        <b/>
        <color theme="0"/>
        <sz val="12.0"/>
      </rPr>
      <t xml:space="preserve"> dm</t>
    </r>
    <r>
      <rPr>
        <rFont val="Calibri"/>
        <b/>
        <color theme="0"/>
        <sz val="12.0"/>
        <vertAlign val="superscript"/>
      </rPr>
      <t>-3</t>
    </r>
    <r>
      <rPr>
        <rFont val="Calibri"/>
        <b/>
        <color theme="0"/>
        <sz val="12.0"/>
      </rPr>
      <t xml:space="preserve"> :</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</si>
  <si>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</si>
  <si>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</si>
  <si>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mmol</t>
    </r>
    <r>
      <rPr>
        <rFont val="Calibri"/>
        <color theme="0"/>
        <sz val="12.0"/>
        <vertAlign val="subscript"/>
      </rPr>
      <t>c</t>
    </r>
    <r>
      <rPr>
        <rFont val="Calibri"/>
        <color theme="0"/>
        <sz val="12.0"/>
      </rPr>
      <t xml:space="preserve"> dm</t>
    </r>
    <r>
      <rPr>
        <rFont val="Calibri"/>
        <color theme="0"/>
        <sz val="12.0"/>
        <vertAlign val="superscript"/>
      </rPr>
      <t>-3</t>
    </r>
  </si>
  <si>
    <r>
      <rPr>
        <rFont val="Calibri"/>
        <b/>
        <color rgb="FFF2F2F2"/>
        <sz val="12.0"/>
      </rPr>
      <t>Dados de sua análise de solo em cmol</t>
    </r>
    <r>
      <rPr>
        <rFont val="Calibri"/>
        <b/>
        <color rgb="FFF2F2F2"/>
        <sz val="12.0"/>
        <vertAlign val="subscript"/>
      </rPr>
      <t>c</t>
    </r>
    <r>
      <rPr>
        <rFont val="Calibri"/>
        <b/>
        <color rgb="FFF2F2F2"/>
        <sz val="12.0"/>
      </rPr>
      <t xml:space="preserve"> dm</t>
    </r>
    <r>
      <rPr>
        <rFont val="Calibri"/>
        <b/>
        <color rgb="FFF2F2F2"/>
        <sz val="12.0"/>
        <vertAlign val="superscript"/>
      </rPr>
      <t>-3</t>
    </r>
    <r>
      <rPr>
        <rFont val="Calibri"/>
        <b/>
        <color rgb="FFF2F2F2"/>
        <sz val="12.0"/>
      </rPr>
      <t>:</t>
    </r>
  </si>
  <si>
    <r>
      <rPr>
        <rFont val="Calibri"/>
        <color theme="0"/>
        <sz val="12.0"/>
      </rPr>
      <t>g dm</t>
    </r>
    <r>
      <rPr>
        <rFont val="Calibri"/>
        <color theme="0"/>
        <sz val="12.0"/>
        <vertAlign val="superscript"/>
      </rPr>
      <t>-3</t>
    </r>
  </si>
  <si>
    <r>
      <rPr>
        <rFont val="Calibri"/>
        <color theme="0"/>
        <sz val="12.0"/>
      </rPr>
      <t>mg dm</t>
    </r>
    <r>
      <rPr>
        <rFont val="Calibri"/>
        <color theme="0"/>
        <sz val="12.0"/>
        <vertAlign val="superscript"/>
      </rPr>
      <t>-3</t>
    </r>
  </si>
  <si>
    <r>
      <rPr>
        <rFont val="Calibri"/>
        <color theme="0"/>
        <sz val="12.0"/>
      </rPr>
      <t>cmol</t>
    </r>
    <r>
      <rPr>
        <rFont val="Calibri"/>
        <color theme="0"/>
        <sz val="12.0"/>
        <vertAlign val="subscript"/>
      </rPr>
      <t>c</t>
    </r>
    <r>
      <rPr>
        <rFont val="Calibri"/>
        <color theme="0"/>
        <sz val="12.0"/>
      </rPr>
      <t xml:space="preserve"> dm</t>
    </r>
    <r>
      <rPr>
        <rFont val="Calibri"/>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</si>
  <si>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</si>
  <si>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</si>
  <si>
    <r>
      <rPr>
        <rFont val="Calibri"/>
        <b/>
        <color theme="0"/>
        <sz val="12.0"/>
      </rPr>
      <t>Proveniente da análise em mmol</t>
    </r>
    <r>
      <rPr>
        <rFont val="Calibri"/>
        <b/>
        <color theme="0"/>
        <sz val="12.0"/>
        <vertAlign val="subscript"/>
      </rPr>
      <t xml:space="preserve">c </t>
    </r>
    <r>
      <rPr>
        <rFont val="Calibri"/>
        <b/>
        <color theme="0"/>
        <sz val="12.0"/>
      </rPr>
      <t>dm</t>
    </r>
    <r>
      <rPr>
        <rFont val="Calibri"/>
        <b/>
        <color theme="0"/>
        <sz val="12.0"/>
        <vertAlign val="superscript"/>
      </rPr>
      <t>-3</t>
    </r>
  </si>
  <si>
    <r>
      <rPr>
        <rFont val="Calibri"/>
        <b/>
        <color theme="0"/>
        <sz val="12.0"/>
      </rPr>
      <t>Proveniente da análise em cmol</t>
    </r>
    <r>
      <rPr>
        <rFont val="Calibri"/>
        <b/>
        <color theme="0"/>
        <sz val="12.0"/>
        <vertAlign val="subscript"/>
      </rPr>
      <t>c</t>
    </r>
    <r>
      <rPr>
        <rFont val="Calibri"/>
        <b/>
        <color theme="0"/>
        <sz val="12.0"/>
      </rPr>
      <t xml:space="preserve"> dm</t>
    </r>
    <r>
      <rPr>
        <rFont val="Calibri"/>
        <b/>
        <color theme="0"/>
        <sz val="12.0"/>
        <vertAlign val="superscript"/>
      </rPr>
      <t>-3</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</si>
</sst>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9">
    <font>
      <sz val="11.0"/>
      <color theme="1"/>
      <name val="Arial"/>
    </font>
    <font>
      <sz val="11.0"/>
      <color theme="1"/>
      <name val="Calibri"/>
    </font>
    <font>
      <u/>
      <sz val="11.0"/>
      <color theme="1"/>
      <name val="Calibri"/>
    </font>
    <font>
      <b/>
      <sz val="10.0"/>
      <color rgb="FF00B147"/>
      <name val="Arial"/>
    </font>
    <font>
      <sz val="10.0"/>
      <color theme="1"/>
      <name val="Calibri"/>
    </font>
    <font>
      <u/>
      <sz val="10.0"/>
      <color theme="10"/>
      <name val="Arial"/>
    </font>
    <font>
      <u/>
      <sz val="10.0"/>
      <color theme="10"/>
      <name val="Arial"/>
    </font>
    <font/>
    <font>
      <u/>
      <sz val="11.0"/>
      <color theme="10"/>
      <name val="Calibri"/>
    </font>
    <font>
      <b/>
      <sz val="14.0"/>
      <color rgb="FF009900"/>
      <name val="Arial"/>
    </font>
    <font>
      <u/>
      <sz val="11.0"/>
      <color theme="10"/>
      <name val="Arial"/>
    </font>
    <font>
      <u/>
      <sz val="11.0"/>
      <color theme="10"/>
      <name val="Arial"/>
    </font>
    <font>
      <b/>
      <sz val="13.0"/>
      <color rgb="FF005F61"/>
      <name val="Calibri"/>
    </font>
    <font>
      <b/>
      <sz val="12.0"/>
      <color rgb="FF00B147"/>
      <name val="Roboto"/>
    </font>
    <font>
      <sz val="11.0"/>
      <color theme="1"/>
      <name val="Roboto"/>
    </font>
    <font>
      <b/>
      <sz val="12.0"/>
      <color rgb="FF595959"/>
      <name val="Calibri"/>
    </font>
    <font>
      <b/>
      <sz val="11.0"/>
      <color rgb="FF595959"/>
      <name val="Roboto"/>
    </font>
    <font>
      <sz val="12.0"/>
      <color theme="1"/>
      <name val="Calibri"/>
    </font>
    <font>
      <b/>
      <sz val="12.0"/>
      <color rgb="FF005F61"/>
      <name val="Calibri"/>
    </font>
    <font>
      <b/>
      <sz val="12.0"/>
      <color theme="0"/>
      <name val="Calibri"/>
    </font>
    <font>
      <sz val="12.0"/>
      <color theme="0"/>
      <name val="Calibri"/>
    </font>
    <font>
      <sz val="12.0"/>
      <color rgb="FF505050"/>
      <name val="Calibri"/>
    </font>
    <font>
      <b/>
      <sz val="12.0"/>
      <color rgb="FF505050"/>
      <name val="Calibri"/>
    </font>
    <font>
      <b/>
      <sz val="12.0"/>
      <color rgb="FFF2F2F2"/>
      <name val="Calibri"/>
    </font>
    <font>
      <sz val="11.0"/>
      <color theme="0"/>
      <name val="Roboto"/>
    </font>
    <font>
      <b/>
      <sz val="12.0"/>
      <color theme="1"/>
      <name val="Calibri"/>
    </font>
    <font>
      <b/>
      <sz val="15.0"/>
      <color theme="0"/>
      <name val="Calibri"/>
    </font>
    <font>
      <b/>
      <sz val="11.0"/>
      <color theme="1"/>
      <name val="Roboto"/>
    </font>
    <font>
      <sz val="12.0"/>
      <color theme="1"/>
    </font>
  </fonts>
  <fills count="8">
    <fill>
      <patternFill patternType="none"/>
    </fill>
    <fill>
      <patternFill patternType="lightGray"/>
    </fill>
    <fill>
      <patternFill patternType="solid">
        <fgColor theme="0"/>
        <bgColor theme="0"/>
      </patternFill>
    </fill>
    <fill>
      <patternFill patternType="solid">
        <fgColor rgb="FF005F61"/>
        <bgColor rgb="FF005F61"/>
      </patternFill>
    </fill>
    <fill>
      <patternFill patternType="solid">
        <fgColor rgb="FFF5F5F5"/>
        <bgColor rgb="FFF5F5F5"/>
      </patternFill>
    </fill>
    <fill>
      <patternFill patternType="solid">
        <fgColor rgb="FFFEEDCB"/>
        <bgColor rgb="FFFEEDCB"/>
      </patternFill>
    </fill>
    <fill>
      <patternFill patternType="solid">
        <fgColor rgb="FF00C65E"/>
        <bgColor rgb="FF00C65E"/>
      </patternFill>
    </fill>
    <fill>
      <patternFill patternType="solid">
        <fgColor rgb="FFE2EFD9"/>
        <bgColor rgb="FFE2EFD9"/>
      </patternFill>
    </fill>
  </fills>
  <borders count="11">
    <border/>
    <border>
      <left/>
      <right/>
      <top/>
      <bottom/>
    </border>
    <border>
      <left/>
      <top/>
      <bottom/>
    </border>
    <border>
      <top/>
      <bottom/>
    </border>
    <border>
      <right/>
      <top/>
      <bottom/>
    </border>
    <border>
      <left/>
      <top/>
    </border>
    <border>
      <top/>
    </border>
    <border>
      <right/>
      <top/>
    </border>
    <border>
      <left/>
      <bottom/>
    </border>
    <border>
      <bottom/>
    </border>
    <border>
      <right/>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Border="1" applyFont="1"/>
    <xf borderId="1" fillId="2" fontId="4" numFmtId="0" xfId="0" applyBorder="1" applyFont="1"/>
    <xf borderId="1" fillId="2" fontId="5" numFmtId="0" xfId="0" applyBorder="1" applyFont="1"/>
    <xf borderId="2" fillId="2" fontId="6" numFmtId="0" xfId="0" applyAlignment="1" applyBorder="1" applyFont="1">
      <alignment horizontal="left"/>
    </xf>
    <xf borderId="3" fillId="0" fontId="7" numFmtId="0" xfId="0" applyBorder="1" applyFont="1"/>
    <xf borderId="4" fillId="0" fontId="7" numFmtId="0" xfId="0" applyBorder="1" applyFont="1"/>
    <xf borderId="1" fillId="2" fontId="8" numFmtId="0" xfId="0" applyBorder="1" applyFont="1"/>
    <xf borderId="1" fillId="2" fontId="9" numFmtId="0" xfId="0" applyBorder="1" applyFont="1"/>
    <xf borderId="1" fillId="2" fontId="10" numFmtId="0" xfId="0" applyBorder="1" applyFont="1"/>
    <xf borderId="2" fillId="2" fontId="11" numFmtId="0" xfId="0" applyAlignment="1" applyBorder="1" applyFont="1">
      <alignment horizontal="left"/>
    </xf>
    <xf borderId="0" fillId="0" fontId="1" numFmtId="0" xfId="0" applyFont="1"/>
    <xf borderId="2" fillId="2" fontId="12" numFmtId="0" xfId="0" applyAlignment="1" applyBorder="1" applyFont="1">
      <alignment horizontal="left" shrinkToFit="0" wrapText="1"/>
    </xf>
    <xf borderId="1" fillId="2" fontId="13" numFmtId="0" xfId="0" applyAlignment="1" applyBorder="1" applyFont="1">
      <alignment shrinkToFit="0" wrapText="1"/>
    </xf>
    <xf borderId="1" fillId="2" fontId="13" numFmtId="0" xfId="0" applyBorder="1" applyFont="1"/>
    <xf borderId="0" fillId="0" fontId="14" numFmtId="0" xfId="0" applyFont="1"/>
    <xf borderId="0" fillId="0" fontId="15" numFmtId="0" xfId="0" applyAlignment="1" applyFont="1">
      <alignment horizontal="left" shrinkToFit="0" wrapText="1"/>
    </xf>
    <xf borderId="0" fillId="0" fontId="16" numFmtId="0" xfId="0" applyAlignment="1" applyFont="1">
      <alignment shrinkToFit="0" wrapText="1"/>
    </xf>
    <xf borderId="0" fillId="0" fontId="16" numFmtId="0" xfId="0" applyFont="1"/>
    <xf borderId="0" fillId="0" fontId="17" numFmtId="0" xfId="0" applyFont="1"/>
    <xf borderId="0" fillId="0" fontId="18" numFmtId="0" xfId="0" applyFont="1"/>
    <xf borderId="2" fillId="3" fontId="19" numFmtId="0" xfId="0" applyAlignment="1" applyBorder="1" applyFill="1" applyFont="1">
      <alignment horizontal="center"/>
    </xf>
    <xf borderId="1" fillId="3" fontId="20" numFmtId="0" xfId="0" applyAlignment="1" applyBorder="1" applyFont="1">
      <alignment horizontal="center"/>
    </xf>
    <xf borderId="2" fillId="3" fontId="20" numFmtId="0" xfId="0" applyAlignment="1" applyBorder="1" applyFont="1">
      <alignment horizontal="center"/>
    </xf>
    <xf borderId="1" fillId="4" fontId="17" numFmtId="0" xfId="0" applyAlignment="1" applyBorder="1" applyFill="1" applyFont="1">
      <alignment horizontal="center"/>
    </xf>
    <xf borderId="1" fillId="2" fontId="21" numFmtId="0" xfId="0" applyAlignment="1" applyBorder="1" applyFont="1">
      <alignment horizontal="center"/>
    </xf>
    <xf borderId="0" fillId="0" fontId="22" numFmtId="0" xfId="0" applyAlignment="1" applyFont="1">
      <alignment horizontal="center"/>
    </xf>
    <xf borderId="2" fillId="5" fontId="18" numFmtId="0" xfId="0" applyAlignment="1" applyBorder="1" applyFill="1" applyFont="1">
      <alignment horizontal="right"/>
    </xf>
    <xf borderId="1" fillId="5" fontId="18" numFmtId="0" xfId="0" applyAlignment="1" applyBorder="1" applyFont="1">
      <alignment horizontal="left"/>
    </xf>
    <xf borderId="2" fillId="3" fontId="23" numFmtId="0" xfId="0" applyAlignment="1" applyBorder="1" applyFont="1">
      <alignment horizontal="center"/>
    </xf>
    <xf borderId="1" fillId="2" fontId="17" numFmtId="0" xfId="0" applyAlignment="1" applyBorder="1" applyFont="1">
      <alignment horizontal="center"/>
    </xf>
    <xf borderId="0" fillId="0" fontId="24" numFmtId="0" xfId="0" applyAlignment="1" applyFont="1">
      <alignment horizontal="center"/>
    </xf>
    <xf borderId="2" fillId="6" fontId="25" numFmtId="0" xfId="0" applyAlignment="1" applyBorder="1" applyFill="1" applyFont="1">
      <alignment horizontal="center"/>
    </xf>
    <xf borderId="0" fillId="0" fontId="18" numFmtId="0" xfId="0" applyAlignment="1" applyFont="1">
      <alignment horizontal="left"/>
    </xf>
    <xf borderId="1" fillId="3" fontId="19" numFmtId="0" xfId="0" applyAlignment="1" applyBorder="1" applyFont="1">
      <alignment horizontal="center"/>
    </xf>
    <xf borderId="2" fillId="4" fontId="17" numFmtId="0" xfId="0" applyAlignment="1" applyBorder="1" applyFont="1">
      <alignment horizontal="center"/>
    </xf>
    <xf borderId="0" fillId="0" fontId="17" numFmtId="0" xfId="0" applyAlignment="1" applyFont="1">
      <alignment horizontal="center"/>
    </xf>
    <xf borderId="0" fillId="0" fontId="25" numFmtId="0" xfId="0" applyFont="1"/>
    <xf borderId="0" fillId="0" fontId="22" numFmtId="0" xfId="0" applyAlignment="1" applyFont="1">
      <alignment horizontal="left"/>
    </xf>
    <xf borderId="0" fillId="0" fontId="21" numFmtId="0" xfId="0" applyAlignment="1" applyFont="1">
      <alignment horizontal="center"/>
    </xf>
    <xf borderId="0" fillId="0" fontId="14" numFmtId="0" xfId="0" applyAlignment="1" applyFont="1">
      <alignment horizontal="center"/>
    </xf>
    <xf borderId="5" fillId="6" fontId="26" numFmtId="0" xfId="0" applyAlignment="1" applyBorder="1" applyFont="1">
      <alignment horizontal="center" vertical="center"/>
    </xf>
    <xf borderId="6" fillId="0" fontId="7" numFmtId="0" xfId="0" applyBorder="1" applyFont="1"/>
    <xf borderId="7" fillId="0" fontId="7" numFmtId="0" xfId="0" applyBorder="1" applyFont="1"/>
    <xf borderId="8" fillId="0" fontId="7" numFmtId="0" xfId="0" applyBorder="1" applyFont="1"/>
    <xf borderId="9" fillId="0" fontId="7" numFmtId="0" xfId="0" applyBorder="1" applyFont="1"/>
    <xf borderId="10" fillId="0" fontId="7" numFmtId="0" xfId="0" applyBorder="1" applyFont="1"/>
    <xf borderId="2" fillId="6" fontId="19" numFmtId="0" xfId="0" applyAlignment="1" applyBorder="1" applyFont="1">
      <alignment horizontal="center" vertical="center"/>
    </xf>
    <xf borderId="2" fillId="6" fontId="19" numFmtId="164" xfId="0" applyAlignment="1" applyBorder="1" applyFont="1" applyNumberFormat="1">
      <alignment horizontal="center"/>
    </xf>
    <xf borderId="2" fillId="5" fontId="17" numFmtId="164" xfId="0" applyAlignment="1" applyBorder="1" applyFont="1" applyNumberFormat="1">
      <alignment horizontal="center"/>
    </xf>
    <xf borderId="0" fillId="0" fontId="17" numFmtId="164" xfId="0" applyAlignment="1" applyFont="1" applyNumberFormat="1">
      <alignment horizontal="center"/>
    </xf>
    <xf borderId="2" fillId="6" fontId="19" numFmtId="0" xfId="0" applyAlignment="1" applyBorder="1" applyFont="1">
      <alignment horizontal="center"/>
    </xf>
    <xf borderId="0" fillId="0" fontId="27" numFmtId="0" xfId="0" applyFont="1"/>
    <xf borderId="1" fillId="4" fontId="28" numFmtId="0" xfId="0" applyAlignment="1" applyBorder="1" applyFont="1">
      <alignment horizontal="center" readingOrder="0"/>
    </xf>
    <xf borderId="2" fillId="7" fontId="22" numFmtId="0" xfId="0" applyAlignment="1" applyBorder="1" applyFill="1" applyFont="1">
      <alignment horizontal="center"/>
    </xf>
    <xf borderId="2" fillId="7" fontId="25" numFmtId="0" xfId="0" applyAlignment="1" applyBorder="1" applyFont="1">
      <alignment horizontal="center"/>
    </xf>
  </cellXfs>
  <cellStyles count="1">
    <cellStyle xfId="0" name="Normal" builtinId="0"/>
  </cellStyles>
  <dxfs count="1">
    <dxf>
      <font>
        <color theme="0"/>
      </font>
      <fill>
        <patternFill patternType="solid">
          <fgColor rgb="FF007F1F"/>
          <bgColor rgb="FF007F1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www.agencia.cnptia.embrapa.br/gestor/milho/arvore/CONTAG01_2_298200581532.html" TargetMode="External"/><Relationship Id="rId2" Type="http://schemas.openxmlformats.org/officeDocument/2006/relationships/hyperlink" Target="http://brasil.ipni.net/ipniweb/region/brasil.nsf/0/40A703B979D0330383257FA80066C007/$FILE/Manual%20Internacional%20de%20Fertilidade%20do%20Solo.pdf" TargetMode="External"/><Relationship Id="rId3" Type="http://schemas.openxmlformats.org/officeDocument/2006/relationships/image" Target="../media/image1.png"/><Relationship Id="rId4" Type="http://schemas.openxmlformats.org/officeDocument/2006/relationships/image" Target="../media/image2.png"/><Relationship Id="rId5" Type="http://schemas.openxmlformats.org/officeDocument/2006/relationships/image" Target="../media/image4.jpg"/><Relationship Id="rId6"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5</xdr:row>
      <xdr:rowOff>142875</xdr:rowOff>
    </xdr:from>
    <xdr:ext cx="8915400" cy="5067300"/>
    <xdr:sp>
      <xdr:nvSpPr>
        <xdr:cNvPr id="3" name="Shape 3"/>
        <xdr:cNvSpPr txBox="1"/>
      </xdr:nvSpPr>
      <xdr:spPr>
        <a:xfrm>
          <a:off x="893063" y="1251113"/>
          <a:ext cx="8905875" cy="5057775"/>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300">
              <a:solidFill>
                <a:srgbClr val="005F61"/>
              </a:solidFill>
              <a:latin typeface="Calibri"/>
              <a:ea typeface="Calibri"/>
              <a:cs typeface="Calibri"/>
              <a:sym typeface="Calibri"/>
            </a:rPr>
            <a:t>A calagem é uma prática agrícola de extrema importância para a produtividade. No Brasil, a aplicação de calcário no solo é crucial, já que nossos solos são ácidos e possuem quantidade significativa de alumínio, fatores os quais prejudicam o desenvolvimento das plantas cultivadas.</a:t>
          </a:r>
          <a:endParaRPr sz="1400"/>
        </a:p>
        <a:p>
          <a:pPr indent="0" lvl="0" marL="0" rtl="0" algn="l">
            <a:spcBef>
              <a:spcPts val="0"/>
            </a:spcBef>
            <a:spcAft>
              <a:spcPts val="0"/>
            </a:spcAft>
            <a:buNone/>
          </a:pPr>
          <a:r>
            <a:t/>
          </a:r>
          <a:endParaRPr b="1"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Para a adequada realização de calagem é preciso conhecer mais sobre essa prática e </a:t>
          </a:r>
          <a:r>
            <a:rPr b="1" i="0" lang="en-US" sz="1300">
              <a:solidFill>
                <a:srgbClr val="333333"/>
              </a:solidFill>
              <a:latin typeface="Calibri"/>
              <a:ea typeface="Calibri"/>
              <a:cs typeface="Calibri"/>
              <a:sym typeface="Calibri"/>
            </a:rPr>
            <a:t>realizar o cálculo de forma correta.</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Nesta planilha você poderá fazer o cálculo da calagem pelo método de Saturação de Bases, o qual foi desenvolvido por Catani e Gallo (1955), seguidos por Raij et al (1983). Embora tenha origem no estado de São Paulo, esse método é um dos principais utilizados atualmente nas propriedades agrícolas brasileiras.</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Você poderá ver também alguns outros detalhes sobre a calagem que farão sua aplicação ainda melhor, como a verificação da relação Ca:Mg de seu solo, com consequente indicação de qual tipo de calcário é recomendado na sua área, além da observação do tempo de ação do poder neutralizante de seu calcário em função das características do mesmo.</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Como você pode ter percebido, para a utilização dessa planilha você deve ter em mãos a análise de solo de seus talhões, bem como as características do calcário que deseja aplicar.</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Assim, nas próximas abas você encontrará as planilhas para a realização adequada da calagem, lembrando que cada aba corresponde a recomendação de um talhão (até 10 talhões).</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1" i="0" lang="en-US" sz="1300">
              <a:solidFill>
                <a:srgbClr val="333333"/>
              </a:solidFill>
              <a:latin typeface="Calibri"/>
              <a:ea typeface="Calibri"/>
              <a:cs typeface="Calibri"/>
              <a:sym typeface="Calibri"/>
            </a:rPr>
            <a:t>Ressaltamos a indispensável necessidade de consultar um engenheiro(a) agrônomo(a) para a correta utilização de corretivos do solo.</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No blog </a:t>
          </a:r>
          <a:r>
            <a:rPr b="1" i="0" lang="en-US" sz="1300">
              <a:solidFill>
                <a:srgbClr val="005F61"/>
              </a:solidFill>
              <a:latin typeface="Calibri"/>
              <a:ea typeface="Calibri"/>
              <a:cs typeface="Calibri"/>
              <a:sym typeface="Calibri"/>
            </a:rPr>
            <a:t>Lavoura10 (blog.aegro.com.br) </a:t>
          </a:r>
          <a:r>
            <a:rPr b="0" i="0" lang="en-US" sz="1300">
              <a:solidFill>
                <a:srgbClr val="333333"/>
              </a:solidFill>
              <a:latin typeface="Calibri"/>
              <a:ea typeface="Calibri"/>
              <a:cs typeface="Calibri"/>
              <a:sym typeface="Calibri"/>
            </a:rPr>
            <a:t>você pode conferir mais conteúdos sobre calagem e gessagem do solo, manejo de pragas, gestão agrícola e muito mais. Confira!</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rPr b="0" i="0" lang="en-US" sz="1300">
              <a:solidFill>
                <a:srgbClr val="333333"/>
              </a:solidFill>
              <a:latin typeface="Calibri"/>
              <a:ea typeface="Calibri"/>
              <a:cs typeface="Calibri"/>
              <a:sym typeface="Calibri"/>
            </a:rPr>
            <a:t>Bibliografia consultada para realização desta planilha:</a:t>
          </a:r>
          <a:endParaRPr sz="1400"/>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t/>
          </a:r>
          <a:endParaRPr b="0" i="0" sz="1300">
            <a:solidFill>
              <a:srgbClr val="333333"/>
            </a:solidFill>
            <a:latin typeface="Calibri"/>
            <a:ea typeface="Calibri"/>
            <a:cs typeface="Calibri"/>
            <a:sym typeface="Calibri"/>
          </a:endParaRPr>
        </a:p>
        <a:p>
          <a:pPr indent="0" lvl="0" marL="0" rtl="0" algn="l">
            <a:spcBef>
              <a:spcPts val="0"/>
            </a:spcBef>
            <a:spcAft>
              <a:spcPts val="0"/>
            </a:spcAft>
            <a:buNone/>
          </a:pPr>
          <a:r>
            <a:t/>
          </a:r>
          <a:endParaRPr b="0" i="0" sz="1300">
            <a:solidFill>
              <a:srgbClr val="005F61"/>
            </a:solidFill>
            <a:latin typeface="Calibri"/>
            <a:ea typeface="Calibri"/>
            <a:cs typeface="Calibri"/>
            <a:sym typeface="Calibri"/>
          </a:endParaRPr>
        </a:p>
      </xdr:txBody>
    </xdr:sp>
    <xdr:clientData fLocksWithSheet="0"/>
  </xdr:oneCellAnchor>
  <xdr:oneCellAnchor>
    <xdr:from>
      <xdr:col>0</xdr:col>
      <xdr:colOff>161925</xdr:colOff>
      <xdr:row>3</xdr:row>
      <xdr:rowOff>85725</xdr:rowOff>
    </xdr:from>
    <xdr:ext cx="7458075" cy="428625"/>
    <xdr:sp>
      <xdr:nvSpPr>
        <xdr:cNvPr id="4" name="Shape 4"/>
        <xdr:cNvSpPr txBox="1"/>
      </xdr:nvSpPr>
      <xdr:spPr>
        <a:xfrm>
          <a:off x="1621725" y="3570450"/>
          <a:ext cx="7448550" cy="419100"/>
        </a:xfrm>
        <a:prstGeom prst="rect">
          <a:avLst/>
        </a:prstGeom>
        <a:solidFill>
          <a:schemeClr val="lt1"/>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800">
              <a:solidFill>
                <a:srgbClr val="005F61"/>
              </a:solidFill>
              <a:latin typeface="Calibri"/>
              <a:ea typeface="Calibri"/>
              <a:cs typeface="Calibri"/>
              <a:sym typeface="Calibri"/>
            </a:rPr>
            <a:t>OLÁ</a:t>
          </a:r>
          <a:endParaRPr sz="1400"/>
        </a:p>
      </xdr:txBody>
    </xdr:sp>
    <xdr:clientData fLocksWithSheet="0"/>
  </xdr:oneCellAnchor>
  <xdr:oneCellAnchor>
    <xdr:from>
      <xdr:col>8</xdr:col>
      <xdr:colOff>0</xdr:colOff>
      <xdr:row>26</xdr:row>
      <xdr:rowOff>66675</xdr:rowOff>
    </xdr:from>
    <xdr:ext cx="8134350" cy="209550"/>
    <xdr:sp>
      <xdr:nvSpPr>
        <xdr:cNvPr id="5" name="Shape 5">
          <a:hlinkClick r:id="rId1"/>
        </xdr:cNvPr>
        <xdr:cNvSpPr txBox="1"/>
      </xdr:nvSpPr>
      <xdr:spPr>
        <a:xfrm>
          <a:off x="1278825" y="3679988"/>
          <a:ext cx="8134350" cy="200025"/>
        </a:xfrm>
        <a:prstGeom prst="rect">
          <a:avLst/>
        </a:prstGeom>
        <a:no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0" i="0" lang="en-US" sz="1000" u="sng">
              <a:solidFill>
                <a:srgbClr val="0066FF"/>
              </a:solidFill>
              <a:latin typeface="Roboto"/>
              <a:ea typeface="Roboto"/>
              <a:cs typeface="Roboto"/>
              <a:sym typeface="Roboto"/>
            </a:rPr>
            <a:t>Embrapa</a:t>
          </a:r>
          <a:endParaRPr sz="1400"/>
        </a:p>
      </xdr:txBody>
    </xdr:sp>
    <xdr:clientData fLocksWithSheet="0"/>
  </xdr:oneCellAnchor>
  <xdr:oneCellAnchor>
    <xdr:from>
      <xdr:col>8</xdr:col>
      <xdr:colOff>0</xdr:colOff>
      <xdr:row>27</xdr:row>
      <xdr:rowOff>123825</xdr:rowOff>
    </xdr:from>
    <xdr:ext cx="8134350" cy="219075"/>
    <xdr:sp>
      <xdr:nvSpPr>
        <xdr:cNvPr id="6" name="Shape 6">
          <a:hlinkClick r:id="rId2"/>
        </xdr:cNvPr>
        <xdr:cNvSpPr txBox="1"/>
      </xdr:nvSpPr>
      <xdr:spPr>
        <a:xfrm>
          <a:off x="1278825" y="3670463"/>
          <a:ext cx="8134350" cy="219075"/>
        </a:xfrm>
        <a:prstGeom prst="rect">
          <a:avLst/>
        </a:prstGeom>
        <a:noFill/>
        <a:ln>
          <a:noFill/>
        </a:ln>
      </xdr:spPr>
      <xdr:txBody>
        <a:bodyPr anchorCtr="0" anchor="b" bIns="45700" lIns="91425" spcFirstLastPara="1" rIns="91425" wrap="square" tIns="45700">
          <a:noAutofit/>
        </a:bodyPr>
        <a:lstStyle/>
        <a:p>
          <a:pPr indent="0" lvl="0" marL="0" rtl="0" algn="l">
            <a:spcBef>
              <a:spcPts val="0"/>
            </a:spcBef>
            <a:spcAft>
              <a:spcPts val="0"/>
            </a:spcAft>
            <a:buNone/>
          </a:pPr>
          <a:r>
            <a:rPr b="0" i="0" lang="en-US" sz="1000" u="sng">
              <a:solidFill>
                <a:srgbClr val="0066FF"/>
              </a:solidFill>
              <a:latin typeface="Roboto"/>
              <a:ea typeface="Roboto"/>
              <a:cs typeface="Roboto"/>
              <a:sym typeface="Roboto"/>
            </a:rPr>
            <a:t>In</a:t>
          </a:r>
          <a:r>
            <a:rPr b="0" i="0" lang="en-US" sz="1000" u="sng">
              <a:solidFill>
                <a:srgbClr val="0066FF"/>
              </a:solidFill>
              <a:latin typeface="Calibri"/>
              <a:ea typeface="Calibri"/>
              <a:cs typeface="Calibri"/>
              <a:sym typeface="Calibri"/>
            </a:rPr>
            <a:t>ternational Plant</a:t>
          </a:r>
          <a:r>
            <a:rPr b="0" i="0" lang="en-US" sz="1000" u="sng">
              <a:solidFill>
                <a:srgbClr val="0066FF"/>
              </a:solidFill>
              <a:latin typeface="Roboto"/>
              <a:ea typeface="Roboto"/>
              <a:cs typeface="Roboto"/>
              <a:sym typeface="Roboto"/>
            </a:rPr>
            <a:t> Nutrition Institute - IPNI manual fertilidade</a:t>
          </a:r>
          <a:endParaRPr sz="1400"/>
        </a:p>
      </xdr:txBody>
    </xdr:sp>
    <xdr:clientData fLocksWithSheet="0"/>
  </xdr:oneCellAnchor>
  <xdr:oneCellAnchor>
    <xdr:from>
      <xdr:col>12</xdr:col>
      <xdr:colOff>371475</xdr:colOff>
      <xdr:row>0</xdr:row>
      <xdr:rowOff>171450</xdr:rowOff>
    </xdr:from>
    <xdr:ext cx="552450" cy="361950"/>
    <xdr:pic>
      <xdr:nvPicPr>
        <xdr:cNvPr id="0" name="image1.png"/>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238125</xdr:colOff>
      <xdr:row>1</xdr:row>
      <xdr:rowOff>28575</xdr:rowOff>
    </xdr:from>
    <xdr:ext cx="1095375" cy="276225"/>
    <xdr:pic>
      <xdr:nvPicPr>
        <xdr:cNvPr id="0" name="image2.png"/>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504825</xdr:colOff>
      <xdr:row>31</xdr:row>
      <xdr:rowOff>161925</xdr:rowOff>
    </xdr:from>
    <xdr:ext cx="6867525" cy="847725"/>
    <xdr:pic>
      <xdr:nvPicPr>
        <xdr:cNvPr id="0" name="image4.jp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238125</xdr:colOff>
      <xdr:row>34</xdr:row>
      <xdr:rowOff>161925</xdr:rowOff>
    </xdr:from>
    <xdr:ext cx="1400175" cy="266700"/>
    <xdr:pic>
      <xdr:nvPicPr>
        <xdr:cNvPr id="0" name="image3.png"/>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7" name="Shape 7"/>
        <xdr:cNvSpPr txBox="1"/>
      </xdr:nvSpPr>
      <xdr:spPr>
        <a:xfrm>
          <a:off x="3641025" y="2370300"/>
          <a:ext cx="3409950" cy="2819400"/>
        </a:xfrm>
        <a:prstGeom prst="rect">
          <a:avLst/>
        </a:prstGeom>
        <a:solidFill>
          <a:srgbClr val="F5F5F5"/>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8" name="Shape 8"/>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9" name="Shape 9"/>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10" name="Shape 10"/>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11" name="Shape 11"/>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12" name="Shape 12"/>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13" name="Shape 13"/>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14" name="Shape 14"/>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15" name="Shape 15"/>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16" name="Shape 16"/>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17" name="Shape 17"/>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18" name="Shape 18"/>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19" name="Shape 19"/>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20" name="Shape 20"/>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21" name="Shape 21"/>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22" name="Shape 22"/>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23" name="Shape 23"/>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24" name="Shape 24"/>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25" name="Shape 25"/>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26" name="Shape 26"/>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685800</xdr:colOff>
      <xdr:row>23</xdr:row>
      <xdr:rowOff>0</xdr:rowOff>
    </xdr:from>
    <xdr:ext cx="3419475" cy="2828925"/>
    <xdr:sp>
      <xdr:nvSpPr>
        <xdr:cNvPr id="27" name="Shape 27"/>
        <xdr:cNvSpPr txBox="1"/>
      </xdr:nvSpPr>
      <xdr:spPr>
        <a:xfrm>
          <a:off x="3641025" y="2370300"/>
          <a:ext cx="3409950" cy="2819400"/>
        </a:xfrm>
        <a:prstGeom prst="rect">
          <a:avLst/>
        </a:prstGeom>
        <a:solidFill>
          <a:srgbClr val="F2F2F2"/>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b="0" lang="en-US" sz="1100">
              <a:solidFill>
                <a:srgbClr val="505050"/>
              </a:solidFill>
              <a:latin typeface="Calibri"/>
              <a:ea typeface="Calibri"/>
              <a:cs typeface="Calibri"/>
              <a:sym typeface="Calibri"/>
            </a:rPr>
            <a:t>O calcário deve ser aplicado, em condições normais, cerca de 90 dias antes do plantio para permitir que as reações ocorram e o objetivo da calagem seja alcançado;</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Em solos com pH menor que 5,6 as plantas não conseguem se desenvolver adequadamente e são prejudicadas pelo Al³</a:t>
          </a:r>
          <a:r>
            <a:rPr b="0" baseline="30000" lang="en-US" sz="1100">
              <a:solidFill>
                <a:srgbClr val="505050"/>
              </a:solidFill>
              <a:latin typeface="Calibri"/>
              <a:ea typeface="Calibri"/>
              <a:cs typeface="Calibri"/>
              <a:sym typeface="Calibri"/>
            </a:rPr>
            <a:t>+</a:t>
          </a:r>
          <a:r>
            <a:rPr b="0" lang="en-US" sz="1100">
              <a:solidFill>
                <a:srgbClr val="505050"/>
              </a:solidFill>
              <a:latin typeface="Calibri"/>
              <a:ea typeface="Calibri"/>
              <a:cs typeface="Calibri"/>
              <a:sym typeface="Calibri"/>
            </a:rPr>
            <a:t> tóxico. Em valores de pH maiores não há alumínio tóxico no solo,  e a disponibilidade de nutrientes começa a aumentar. Assim,  a melhor faixa de pH para as culturas é em torno de 6 a 7;</a:t>
          </a:r>
          <a:endParaRPr sz="1400"/>
        </a:p>
        <a:p>
          <a:pPr indent="0" lvl="0" marL="0" rtl="0" algn="l">
            <a:spcBef>
              <a:spcPts val="0"/>
            </a:spcBef>
            <a:spcAft>
              <a:spcPts val="0"/>
            </a:spcAft>
            <a:buNone/>
          </a:pPr>
          <a:r>
            <a:t/>
          </a:r>
          <a:endParaRPr b="0" sz="1100">
            <a:solidFill>
              <a:srgbClr val="505050"/>
            </a:solidFill>
            <a:latin typeface="Calibri"/>
            <a:ea typeface="Calibri"/>
            <a:cs typeface="Calibri"/>
            <a:sym typeface="Calibri"/>
          </a:endParaRPr>
        </a:p>
        <a:p>
          <a:pPr indent="0" lvl="0" marL="0" rtl="0" algn="l">
            <a:spcBef>
              <a:spcPts val="0"/>
            </a:spcBef>
            <a:spcAft>
              <a:spcPts val="0"/>
            </a:spcAft>
            <a:buNone/>
          </a:pPr>
          <a:r>
            <a:rPr b="0" lang="en-US" sz="1100">
              <a:solidFill>
                <a:srgbClr val="505050"/>
              </a:solidFill>
              <a:latin typeface="Calibri"/>
              <a:ea typeface="Calibri"/>
              <a:cs typeface="Calibri"/>
              <a:sym typeface="Calibri"/>
            </a:rPr>
            <a:t>A relação Ca:Mg no solo considerada ideal é por volta de 4:1.</a:t>
          </a:r>
          <a:endParaRPr sz="1400"/>
        </a:p>
        <a:p>
          <a:pPr indent="0" lvl="0" marL="0" rtl="0" algn="l">
            <a:spcBef>
              <a:spcPts val="0"/>
            </a:spcBef>
            <a:spcAft>
              <a:spcPts val="0"/>
            </a:spcAft>
            <a:buNone/>
          </a:pPr>
          <a:r>
            <a:t/>
          </a:r>
          <a:endParaRPr b="0" sz="1100">
            <a:latin typeface="Calibri"/>
            <a:ea typeface="Calibri"/>
            <a:cs typeface="Calibri"/>
            <a:sym typeface="Calibri"/>
          </a:endParaRPr>
        </a:p>
        <a:p>
          <a:pPr indent="0" lvl="0" marL="0" rtl="0" algn="l">
            <a:spcBef>
              <a:spcPts val="0"/>
            </a:spcBef>
            <a:spcAft>
              <a:spcPts val="0"/>
            </a:spcAft>
            <a:buNone/>
          </a:pPr>
          <a:r>
            <a:t/>
          </a:r>
          <a:endParaRPr b="1" sz="1100">
            <a:latin typeface="Calibri"/>
            <a:ea typeface="Calibri"/>
            <a:cs typeface="Calibri"/>
            <a:sym typeface="Calibri"/>
          </a:endParaRPr>
        </a:p>
      </xdr:txBody>
    </xdr:sp>
    <xdr:clientData fLocksWithSheet="0"/>
  </xdr:oneCellAnchor>
  <xdr:oneCellAnchor>
    <xdr:from>
      <xdr:col>9</xdr:col>
      <xdr:colOff>695325</xdr:colOff>
      <xdr:row>21</xdr:row>
      <xdr:rowOff>0</xdr:rowOff>
    </xdr:from>
    <xdr:ext cx="3419475" cy="371475"/>
    <xdr:sp>
      <xdr:nvSpPr>
        <xdr:cNvPr id="28" name="Shape 28"/>
        <xdr:cNvSpPr txBox="1"/>
      </xdr:nvSpPr>
      <xdr:spPr>
        <a:xfrm>
          <a:off x="3641025" y="3594263"/>
          <a:ext cx="3409950" cy="371475"/>
        </a:xfrm>
        <a:prstGeom prst="rect">
          <a:avLst/>
        </a:prstGeom>
        <a:solidFill>
          <a:srgbClr val="005F61"/>
        </a:solidFill>
        <a:ln>
          <a:noFill/>
        </a:ln>
      </xdr:spPr>
      <xdr:txBody>
        <a:bodyPr anchorCtr="0" anchor="ctr" bIns="45700" lIns="91425" spcFirstLastPara="1" rIns="91425" wrap="square" tIns="45700">
          <a:noAutofit/>
        </a:bodyPr>
        <a:lstStyle/>
        <a:p>
          <a:pPr indent="0" lvl="0" marL="0" rtl="0" algn="l">
            <a:spcBef>
              <a:spcPts val="0"/>
            </a:spcBef>
            <a:spcAft>
              <a:spcPts val="0"/>
            </a:spcAft>
            <a:buNone/>
          </a:pPr>
          <a:r>
            <a:rPr b="1" lang="en-US" sz="1100">
              <a:solidFill>
                <a:schemeClr val="lt1"/>
              </a:solidFill>
              <a:latin typeface="Calibri"/>
              <a:ea typeface="Calibri"/>
              <a:cs typeface="Calibri"/>
              <a:sym typeface="Calibri"/>
            </a:rPr>
            <a:t>Observações:</a:t>
          </a:r>
          <a:endParaRPr sz="1400"/>
        </a:p>
      </xdr:txBody>
    </xdr:sp>
    <xdr:clientData fLocksWithSheet="0"/>
  </xdr:oneCellAnchor>
  <xdr:oneCellAnchor>
    <xdr:from>
      <xdr:col>0</xdr:col>
      <xdr:colOff>133350</xdr:colOff>
      <xdr:row>0</xdr:row>
      <xdr:rowOff>152400</xdr:rowOff>
    </xdr:from>
    <xdr:ext cx="1123950" cy="2190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1352550</xdr:colOff>
      <xdr:row>49</xdr:row>
      <xdr:rowOff>28575</xdr:rowOff>
    </xdr:from>
    <xdr:ext cx="6867525" cy="84772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agencia.cnptia.embrapa.br/gestor/milho/arvore/CONTAG01_2_298200581532.html" TargetMode="External"/><Relationship Id="rId2" Type="http://schemas.openxmlformats.org/officeDocument/2006/relationships/hyperlink" Target="http://brasil.ipni.net/ipniweb/region/brasil.nsf/0/40A703B979D0330383257FA80066C007/$FILE/Manual%20Internacional%20de%20Fertilidade%20do%20Solo.pdf"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0.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2.xml"/><Relationship Id="rId3"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36" width="7.75"/>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c r="A8" s="1"/>
      <c r="B8" s="1"/>
      <c r="C8" s="1"/>
      <c r="D8" s="1"/>
      <c r="E8" s="1"/>
      <c r="F8" s="1"/>
      <c r="G8" s="1"/>
      <c r="H8" s="1"/>
      <c r="I8" s="1"/>
      <c r="J8" s="1"/>
      <c r="K8" s="1"/>
      <c r="L8" s="1"/>
      <c r="M8" s="1"/>
      <c r="N8" s="1"/>
      <c r="O8" s="1"/>
      <c r="P8" s="1"/>
      <c r="Q8" s="1"/>
      <c r="R8" s="1"/>
      <c r="S8" s="1"/>
      <c r="T8" s="1"/>
      <c r="U8" s="1"/>
      <c r="V8" s="1"/>
      <c r="W8" s="1"/>
      <c r="X8" s="1" t="s">
        <v>0</v>
      </c>
      <c r="Y8" s="1"/>
      <c r="Z8" s="1"/>
      <c r="AA8" s="1"/>
      <c r="AB8" s="1"/>
      <c r="AC8" s="1"/>
      <c r="AD8" s="1"/>
      <c r="AE8" s="1"/>
      <c r="AF8" s="1"/>
      <c r="AG8" s="1"/>
      <c r="AH8" s="1"/>
      <c r="AI8" s="1"/>
      <c r="AJ8" s="1"/>
    </row>
    <row r="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row>
    <row r="22" ht="15.75" customHeight="1">
      <c r="A22" s="1"/>
      <c r="B22" s="1"/>
      <c r="C22" s="1"/>
      <c r="D22" s="1"/>
      <c r="E22" s="1"/>
      <c r="F22" s="1"/>
      <c r="G22" s="1"/>
      <c r="H22" s="1"/>
      <c r="I22" s="1"/>
      <c r="J22" s="1"/>
      <c r="K22" s="1"/>
      <c r="L22" s="1"/>
      <c r="M22" s="1"/>
      <c r="N22" s="1"/>
      <c r="O22" s="1"/>
      <c r="P22" s="1"/>
      <c r="Q22" s="1"/>
      <c r="R22" s="1"/>
      <c r="S22" s="1"/>
      <c r="T22" s="2"/>
      <c r="U22" s="1"/>
      <c r="V22" s="1"/>
      <c r="W22" s="1"/>
      <c r="X22" s="1"/>
      <c r="Y22" s="1"/>
      <c r="Z22" s="1"/>
      <c r="AA22" s="1"/>
      <c r="AB22" s="1"/>
      <c r="AC22" s="1"/>
      <c r="AD22" s="1"/>
      <c r="AE22" s="1"/>
      <c r="AF22" s="1"/>
      <c r="AG22" s="1"/>
      <c r="AH22" s="1"/>
      <c r="AI22" s="1"/>
      <c r="AJ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3"/>
      <c r="AE37" s="4"/>
      <c r="AF37" s="4"/>
      <c r="AG37" s="4"/>
      <c r="AH37" s="4"/>
      <c r="AI37" s="4"/>
      <c r="AJ37" s="4"/>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5"/>
      <c r="AE38" s="4"/>
      <c r="AF38" s="4"/>
      <c r="AG38" s="4"/>
      <c r="AH38" s="4"/>
      <c r="AI38" s="4"/>
      <c r="AJ38" s="4"/>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6"/>
      <c r="AE39" s="7"/>
      <c r="AF39" s="7"/>
      <c r="AG39" s="7"/>
      <c r="AH39" s="7"/>
      <c r="AI39" s="7"/>
      <c r="AJ39" s="8"/>
    </row>
    <row r="40" ht="15.75" customHeight="1">
      <c r="A40" s="1"/>
      <c r="B40" s="1"/>
      <c r="C40" s="1"/>
      <c r="D40" s="1"/>
      <c r="E40" s="1"/>
      <c r="F40" s="1"/>
      <c r="G40" s="1"/>
      <c r="H40" s="4"/>
      <c r="I40" s="4"/>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ht="15.75" customHeight="1">
      <c r="A41" s="1"/>
      <c r="B41" s="1"/>
      <c r="C41" s="1"/>
      <c r="D41" s="1"/>
      <c r="E41" s="1"/>
      <c r="F41" s="1"/>
      <c r="G41" s="1"/>
      <c r="H41" s="4"/>
      <c r="I41" s="4"/>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ht="15.75" customHeight="1">
      <c r="A42" s="1"/>
      <c r="B42" s="1"/>
      <c r="C42" s="1"/>
      <c r="D42" s="1"/>
      <c r="E42" s="1"/>
      <c r="F42" s="1"/>
      <c r="G42" s="1"/>
      <c r="H42" s="4"/>
      <c r="I42" s="4"/>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ht="15.75" customHeight="1">
      <c r="A43" s="9"/>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ht="15.75" customHeight="1">
      <c r="A59" s="10" t="s">
        <v>1</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ht="15.75" customHeight="1">
      <c r="A60" s="11" t="s">
        <v>2</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ht="15.75" customHeight="1">
      <c r="A61" s="12" t="s">
        <v>3</v>
      </c>
      <c r="B61" s="7"/>
      <c r="C61" s="7"/>
      <c r="D61" s="7"/>
      <c r="E61" s="7"/>
      <c r="F61" s="7"/>
      <c r="G61" s="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ht="15.75" customHeight="1">
      <c r="A62" s="9"/>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ht="15.75" customHeight="1">
      <c r="A70" s="9"/>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sheetData>
  <mergeCells count="2">
    <mergeCell ref="AD39:AJ39"/>
    <mergeCell ref="A61:G61"/>
  </mergeCells>
  <hyperlinks>
    <hyperlink r:id="rId1" ref="A60"/>
    <hyperlink r:id="rId2" ref="A61"/>
  </hyperlinks>
  <printOptions/>
  <pageMargins bottom="0.787401575" footer="0.0" header="0.0" left="0.511811024" right="0.511811024" top="0.787401575"/>
  <pageSetup paperSize="9"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4</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7</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19</v>
      </c>
      <c r="D8" s="24" t="s">
        <v>20</v>
      </c>
      <c r="E8" s="25" t="s">
        <v>21</v>
      </c>
      <c r="F8" s="7"/>
      <c r="G8" s="7"/>
      <c r="H8" s="7"/>
      <c r="I8" s="7"/>
      <c r="J8" s="8"/>
      <c r="K8" s="25" t="s">
        <v>22</v>
      </c>
      <c r="L8" s="8"/>
      <c r="M8" s="17"/>
      <c r="N8" s="13"/>
      <c r="O8" s="13"/>
      <c r="P8" s="13"/>
      <c r="Q8" s="13"/>
      <c r="R8" s="13"/>
      <c r="S8" s="13"/>
      <c r="T8" s="13"/>
      <c r="U8" s="13"/>
      <c r="V8" s="13"/>
      <c r="W8" s="13"/>
      <c r="X8" s="13"/>
      <c r="Y8" s="13"/>
      <c r="Z8" s="13"/>
    </row>
    <row r="9">
      <c r="A9" s="13"/>
      <c r="B9" s="26">
        <v>5.1</v>
      </c>
      <c r="C9" s="26">
        <v>21.0</v>
      </c>
      <c r="D9" s="26">
        <v>22.0</v>
      </c>
      <c r="E9" s="26">
        <v>4.0</v>
      </c>
      <c r="F9" s="26">
        <v>26.0</v>
      </c>
      <c r="G9" s="26">
        <v>7.0</v>
      </c>
      <c r="H9" s="26">
        <v>113.0</v>
      </c>
      <c r="I9" s="26">
        <v>37.0</v>
      </c>
      <c r="J9" s="26">
        <v>150.0</v>
      </c>
      <c r="K9" s="26">
        <v>25.0</v>
      </c>
      <c r="L9" s="26">
        <v>5.0</v>
      </c>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28" t="str">
        <f>IF(B9&gt;6,P18,P19)</f>
        <v>pH precisa ser corrigido</v>
      </c>
      <c r="E11" s="21"/>
      <c r="F11" s="29" t="s">
        <v>23</v>
      </c>
      <c r="G11" s="8"/>
      <c r="H11" s="30">
        <f>F9/G9</f>
        <v>3.714285714</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25</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26</v>
      </c>
      <c r="D16" s="24" t="s">
        <v>27</v>
      </c>
      <c r="E16" s="25" t="s">
        <v>28</v>
      </c>
      <c r="F16" s="7"/>
      <c r="G16" s="7"/>
      <c r="H16" s="7"/>
      <c r="I16" s="7"/>
      <c r="J16" s="8"/>
      <c r="K16" s="25" t="s">
        <v>22</v>
      </c>
      <c r="L16" s="8"/>
      <c r="M16" s="17"/>
      <c r="N16" s="17"/>
      <c r="O16" s="17"/>
      <c r="P16" s="17"/>
      <c r="Q16" s="17"/>
      <c r="R16" s="17"/>
      <c r="S16" s="17"/>
      <c r="T16" s="17"/>
      <c r="U16" s="17"/>
      <c r="V16" s="17"/>
      <c r="W16" s="17"/>
      <c r="X16" s="17"/>
      <c r="Y16" s="13"/>
      <c r="Z16" s="13"/>
    </row>
    <row r="17">
      <c r="A17" s="13"/>
      <c r="B17" s="26">
        <v>5.1</v>
      </c>
      <c r="C17" s="26">
        <v>21.0</v>
      </c>
      <c r="D17" s="26">
        <v>22.0</v>
      </c>
      <c r="E17" s="26">
        <v>0.4</v>
      </c>
      <c r="F17" s="26">
        <v>2.6</v>
      </c>
      <c r="G17" s="26">
        <v>0.7</v>
      </c>
      <c r="H17" s="26">
        <v>11.3</v>
      </c>
      <c r="I17" s="26">
        <v>3.7</v>
      </c>
      <c r="J17" s="26">
        <v>15.0</v>
      </c>
      <c r="K17" s="26">
        <v>25.0</v>
      </c>
      <c r="L17" s="26">
        <v>5.0</v>
      </c>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34" t="str">
        <f>IF(B17&gt;6,U18,U19)</f>
        <v>pH precisa ser corrigido</v>
      </c>
      <c r="C19" s="7"/>
      <c r="D19" s="8"/>
      <c r="E19" s="21"/>
      <c r="F19" s="29" t="s">
        <v>23</v>
      </c>
      <c r="G19" s="8"/>
      <c r="H19" s="30">
        <f>F17/G17</f>
        <v>3.714285714</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v>90.0</v>
      </c>
      <c r="C23" s="37">
        <v>100.0</v>
      </c>
      <c r="D23" s="8"/>
      <c r="E23" s="37">
        <v>90.0</v>
      </c>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v>60.0</v>
      </c>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36</v>
      </c>
      <c r="C32" s="7"/>
      <c r="D32" s="7"/>
      <c r="E32" s="8"/>
      <c r="F32" s="49" t="s">
        <v>37</v>
      </c>
      <c r="G32" s="7"/>
      <c r="H32" s="7"/>
      <c r="I32" s="8"/>
      <c r="J32" s="17"/>
      <c r="K32" s="17"/>
      <c r="L32" s="17"/>
      <c r="M32" s="17"/>
      <c r="N32" s="17"/>
      <c r="O32" s="17"/>
      <c r="P32" s="17"/>
      <c r="Q32" s="17"/>
      <c r="R32" s="17"/>
      <c r="S32" s="17"/>
      <c r="T32" s="17"/>
      <c r="U32" s="17"/>
      <c r="V32" s="17"/>
      <c r="W32" s="17"/>
      <c r="X32" s="17"/>
      <c r="Y32" s="13"/>
      <c r="Z32" s="13"/>
    </row>
    <row r="33" ht="15.75" customHeight="1">
      <c r="A33" s="13"/>
      <c r="B33" s="50">
        <f>J9*(B27-K9)/B23/10</f>
        <v>5.833333333</v>
      </c>
      <c r="C33" s="7"/>
      <c r="D33" s="7"/>
      <c r="E33" s="8"/>
      <c r="F33" s="50">
        <f>(J17*(B27-K17)*(100/B23))/100</f>
        <v>5.833333333</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40</v>
      </c>
      <c r="C39" s="7"/>
      <c r="D39" s="7"/>
      <c r="E39" s="8"/>
      <c r="F39" s="49" t="s">
        <v>41</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Dolomítico ou Magnesiano</v>
      </c>
      <c r="C40" s="7"/>
      <c r="D40" s="7"/>
      <c r="E40" s="8"/>
      <c r="F40" s="53" t="str">
        <f>IF(H19&gt;=3,"Dolomítico ou Magnesiano","Calcítico")</f>
        <v>Dolomítico ou Magnesiano</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f>B23</f>
        <v>90</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45</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46</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47</v>
      </c>
      <c r="D8" s="24" t="s">
        <v>48</v>
      </c>
      <c r="E8" s="25" t="s">
        <v>49</v>
      </c>
      <c r="F8" s="7"/>
      <c r="G8" s="7"/>
      <c r="H8" s="7"/>
      <c r="I8" s="7"/>
      <c r="J8" s="8"/>
      <c r="K8" s="25" t="s">
        <v>22</v>
      </c>
      <c r="L8" s="8"/>
      <c r="M8" s="17"/>
      <c r="N8" s="13"/>
      <c r="O8" s="13"/>
      <c r="P8" s="13"/>
      <c r="Q8" s="13"/>
      <c r="R8" s="13"/>
      <c r="S8" s="13"/>
      <c r="T8" s="13"/>
      <c r="U8" s="13"/>
      <c r="V8" s="13"/>
      <c r="W8" s="13"/>
      <c r="X8" s="13"/>
      <c r="Y8" s="13"/>
      <c r="Z8" s="13"/>
    </row>
    <row r="9">
      <c r="A9" s="13"/>
      <c r="B9" s="55">
        <v>5.2</v>
      </c>
      <c r="C9" s="55">
        <v>2.8</v>
      </c>
      <c r="D9" s="55">
        <v>31.0</v>
      </c>
      <c r="E9" s="55">
        <v>129.0</v>
      </c>
      <c r="F9" s="55">
        <v>22.2</v>
      </c>
      <c r="G9" s="55">
        <v>5.7</v>
      </c>
      <c r="H9" s="55">
        <v>3.1</v>
      </c>
      <c r="I9" s="55"/>
      <c r="J9" s="55">
        <v>31.0</v>
      </c>
      <c r="K9" s="55">
        <v>50.0</v>
      </c>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f>F9/G9</f>
        <v>3.894736842</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50</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51</v>
      </c>
      <c r="D16" s="24" t="s">
        <v>52</v>
      </c>
      <c r="E16" s="25" t="s">
        <v>53</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54</v>
      </c>
      <c r="C32" s="7"/>
      <c r="D32" s="7"/>
      <c r="E32" s="8"/>
      <c r="F32" s="49" t="s">
        <v>55</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56</v>
      </c>
      <c r="C39" s="7"/>
      <c r="D39" s="7"/>
      <c r="E39" s="8"/>
      <c r="F39" s="49" t="s">
        <v>57</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Dolomítico ou Magnesiano</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58</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59</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60</v>
      </c>
      <c r="D8" s="24" t="s">
        <v>61</v>
      </c>
      <c r="E8" s="25" t="s">
        <v>62</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63</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64</v>
      </c>
      <c r="D16" s="24" t="s">
        <v>65</v>
      </c>
      <c r="E16" s="25" t="s">
        <v>66</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67</v>
      </c>
      <c r="C32" s="7"/>
      <c r="D32" s="7"/>
      <c r="E32" s="8"/>
      <c r="F32" s="49" t="s">
        <v>68</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69</v>
      </c>
      <c r="C39" s="7"/>
      <c r="D39" s="7"/>
      <c r="E39" s="8"/>
      <c r="F39" s="49" t="s">
        <v>70</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71</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72</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73</v>
      </c>
      <c r="D8" s="24" t="s">
        <v>74</v>
      </c>
      <c r="E8" s="25" t="s">
        <v>75</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76</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77</v>
      </c>
      <c r="D16" s="24" t="s">
        <v>78</v>
      </c>
      <c r="E16" s="25" t="s">
        <v>79</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80</v>
      </c>
      <c r="C32" s="7"/>
      <c r="D32" s="7"/>
      <c r="E32" s="8"/>
      <c r="F32" s="49" t="s">
        <v>81</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82</v>
      </c>
      <c r="C39" s="7"/>
      <c r="D39" s="7"/>
      <c r="E39" s="8"/>
      <c r="F39" s="49" t="s">
        <v>83</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84</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85</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86</v>
      </c>
      <c r="D8" s="24" t="s">
        <v>87</v>
      </c>
      <c r="E8" s="25" t="s">
        <v>88</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89</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90</v>
      </c>
      <c r="D16" s="24" t="s">
        <v>91</v>
      </c>
      <c r="E16" s="25" t="s">
        <v>92</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93</v>
      </c>
      <c r="C32" s="7"/>
      <c r="D32" s="7"/>
      <c r="E32" s="8"/>
      <c r="F32" s="49" t="s">
        <v>94</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95</v>
      </c>
      <c r="C39" s="7"/>
      <c r="D39" s="7"/>
      <c r="E39" s="8"/>
      <c r="F39" s="49" t="s">
        <v>96</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97</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98</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99</v>
      </c>
      <c r="D8" s="24" t="s">
        <v>100</v>
      </c>
      <c r="E8" s="25" t="s">
        <v>101</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102</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103</v>
      </c>
      <c r="D16" s="24" t="s">
        <v>104</v>
      </c>
      <c r="E16" s="25" t="s">
        <v>105</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106</v>
      </c>
      <c r="C32" s="7"/>
      <c r="D32" s="7"/>
      <c r="E32" s="8"/>
      <c r="F32" s="49" t="s">
        <v>107</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108</v>
      </c>
      <c r="C39" s="7"/>
      <c r="D39" s="7"/>
      <c r="E39" s="8"/>
      <c r="F39" s="49" t="s">
        <v>109</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110</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111</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112</v>
      </c>
      <c r="D8" s="24" t="s">
        <v>113</v>
      </c>
      <c r="E8" s="25" t="s">
        <v>114</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115</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116</v>
      </c>
      <c r="D16" s="24" t="s">
        <v>117</v>
      </c>
      <c r="E16" s="25" t="s">
        <v>118</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119</v>
      </c>
      <c r="C32" s="7"/>
      <c r="D32" s="7"/>
      <c r="E32" s="8"/>
      <c r="F32" s="49" t="s">
        <v>120</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121</v>
      </c>
      <c r="C39" s="7"/>
      <c r="D39" s="7"/>
      <c r="E39" s="8"/>
      <c r="F39" s="49" t="s">
        <v>122</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123</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124</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125</v>
      </c>
      <c r="D8" s="24" t="s">
        <v>126</v>
      </c>
      <c r="E8" s="25" t="s">
        <v>127</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128</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129</v>
      </c>
      <c r="D16" s="24" t="s">
        <v>130</v>
      </c>
      <c r="E16" s="25" t="s">
        <v>131</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132</v>
      </c>
      <c r="C32" s="7"/>
      <c r="D32" s="7"/>
      <c r="E32" s="8"/>
      <c r="F32" s="49" t="s">
        <v>133</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134</v>
      </c>
      <c r="C39" s="7"/>
      <c r="D39" s="7"/>
      <c r="E39" s="8"/>
      <c r="F39" s="49" t="s">
        <v>135</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136</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137</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138</v>
      </c>
      <c r="D8" s="24" t="s">
        <v>139</v>
      </c>
      <c r="E8" s="25" t="s">
        <v>140</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141</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142</v>
      </c>
      <c r="D16" s="24" t="s">
        <v>143</v>
      </c>
      <c r="E16" s="25" t="s">
        <v>144</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145</v>
      </c>
      <c r="C32" s="7"/>
      <c r="D32" s="7"/>
      <c r="E32" s="8"/>
      <c r="F32" s="49" t="s">
        <v>146</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147</v>
      </c>
      <c r="C39" s="7"/>
      <c r="D39" s="7"/>
      <c r="E39" s="8"/>
      <c r="F39" s="49" t="s">
        <v>148</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149</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150</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151</v>
      </c>
      <c r="D8" s="24" t="s">
        <v>152</v>
      </c>
      <c r="E8" s="25" t="s">
        <v>153</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154</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155</v>
      </c>
      <c r="D16" s="24" t="s">
        <v>156</v>
      </c>
      <c r="E16" s="25" t="s">
        <v>157</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158</v>
      </c>
      <c r="C32" s="7"/>
      <c r="D32" s="7"/>
      <c r="E32" s="8"/>
      <c r="F32" s="49" t="s">
        <v>159</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160</v>
      </c>
      <c r="C39" s="7"/>
      <c r="D39" s="7"/>
      <c r="E39" s="8"/>
      <c r="F39" s="49" t="s">
        <v>161</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7.88"/>
    <col customWidth="1" min="2" max="12" width="10.75"/>
    <col customWidth="1" min="13" max="26" width="7.75"/>
  </cols>
  <sheetData>
    <row r="1" ht="36.0"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ht="39.0" customHeight="1">
      <c r="A2" s="13"/>
      <c r="B2" s="14" t="s">
        <v>162</v>
      </c>
      <c r="C2" s="7"/>
      <c r="D2" s="7"/>
      <c r="E2" s="7"/>
      <c r="F2" s="7"/>
      <c r="G2" s="7"/>
      <c r="H2" s="7"/>
      <c r="I2" s="7"/>
      <c r="J2" s="7"/>
      <c r="K2" s="7"/>
      <c r="L2" s="8"/>
      <c r="M2" s="15"/>
      <c r="N2" s="15"/>
      <c r="O2" s="15"/>
      <c r="P2" s="15"/>
      <c r="Q2" s="15"/>
      <c r="R2" s="15"/>
      <c r="S2" s="15"/>
      <c r="T2" s="16"/>
      <c r="U2" s="17"/>
      <c r="V2" s="17"/>
      <c r="W2" s="17"/>
      <c r="X2" s="17"/>
      <c r="Y2" s="13"/>
      <c r="Z2" s="13"/>
    </row>
    <row r="3" ht="41.25" customHeight="1">
      <c r="A3" s="13"/>
      <c r="B3" s="18" t="s">
        <v>5</v>
      </c>
      <c r="M3" s="19"/>
      <c r="N3" s="19"/>
      <c r="O3" s="19"/>
      <c r="P3" s="19"/>
      <c r="Q3" s="19"/>
      <c r="R3" s="19"/>
      <c r="S3" s="19"/>
      <c r="T3" s="20"/>
      <c r="U3" s="20"/>
      <c r="V3" s="20"/>
      <c r="W3" s="20"/>
      <c r="X3" s="20"/>
      <c r="Y3" s="13"/>
      <c r="Z3" s="13"/>
    </row>
    <row r="4" ht="22.5" customHeight="1">
      <c r="A4" s="13"/>
      <c r="B4" s="21"/>
      <c r="C4" s="21"/>
      <c r="D4" s="21"/>
      <c r="E4" s="21"/>
      <c r="F4" s="21"/>
      <c r="G4" s="21"/>
      <c r="H4" s="21"/>
      <c r="I4" s="21"/>
      <c r="J4" s="21"/>
      <c r="K4" s="21"/>
      <c r="L4" s="21"/>
      <c r="M4" s="17"/>
      <c r="N4" s="17"/>
      <c r="O4" s="17"/>
      <c r="P4" s="17"/>
      <c r="Q4" s="17"/>
      <c r="R4" s="17"/>
      <c r="S4" s="17"/>
      <c r="T4" s="17"/>
      <c r="U4" s="17"/>
      <c r="V4" s="17"/>
      <c r="W4" s="17"/>
      <c r="X4" s="17"/>
      <c r="Y4" s="13"/>
      <c r="Z4" s="13"/>
    </row>
    <row r="5" ht="15.75" customHeight="1">
      <c r="A5" s="13"/>
      <c r="B5" s="22" t="s">
        <v>6</v>
      </c>
      <c r="C5" s="21"/>
      <c r="D5" s="21"/>
      <c r="E5" s="21"/>
      <c r="F5" s="21"/>
      <c r="G5" s="21"/>
      <c r="H5" s="21"/>
      <c r="I5" s="21"/>
      <c r="J5" s="21"/>
      <c r="K5" s="21"/>
      <c r="L5" s="21"/>
      <c r="M5" s="17"/>
      <c r="N5" s="17"/>
      <c r="O5" s="17"/>
      <c r="P5" s="17"/>
      <c r="Q5" s="17"/>
      <c r="R5" s="17"/>
      <c r="S5" s="17"/>
      <c r="T5" s="17"/>
      <c r="U5" s="17"/>
      <c r="V5" s="17"/>
      <c r="W5" s="17"/>
      <c r="X5" s="17"/>
      <c r="Y5" s="13"/>
      <c r="Z5" s="13"/>
    </row>
    <row r="6">
      <c r="A6" s="13"/>
      <c r="B6" s="23" t="s">
        <v>163</v>
      </c>
      <c r="C6" s="7"/>
      <c r="D6" s="7"/>
      <c r="E6" s="7"/>
      <c r="F6" s="7"/>
      <c r="G6" s="7"/>
      <c r="H6" s="7"/>
      <c r="I6" s="7"/>
      <c r="J6" s="7"/>
      <c r="K6" s="7"/>
      <c r="L6" s="8"/>
      <c r="M6" s="17"/>
      <c r="N6" s="13"/>
      <c r="O6" s="13"/>
      <c r="P6" s="13"/>
      <c r="Q6" s="13"/>
      <c r="R6" s="13"/>
      <c r="S6" s="13"/>
      <c r="T6" s="13"/>
      <c r="U6" s="13"/>
      <c r="V6" s="13"/>
      <c r="W6" s="13"/>
      <c r="X6" s="13"/>
      <c r="Y6" s="13"/>
      <c r="Z6" s="13"/>
    </row>
    <row r="7">
      <c r="A7" s="13"/>
      <c r="B7" s="24" t="s">
        <v>8</v>
      </c>
      <c r="C7" s="24" t="s">
        <v>9</v>
      </c>
      <c r="D7" s="24" t="s">
        <v>10</v>
      </c>
      <c r="E7" s="24" t="s">
        <v>11</v>
      </c>
      <c r="F7" s="24" t="s">
        <v>12</v>
      </c>
      <c r="G7" s="24" t="s">
        <v>13</v>
      </c>
      <c r="H7" s="24" t="s">
        <v>14</v>
      </c>
      <c r="I7" s="24" t="s">
        <v>15</v>
      </c>
      <c r="J7" s="24" t="s">
        <v>16</v>
      </c>
      <c r="K7" s="24" t="s">
        <v>17</v>
      </c>
      <c r="L7" s="24" t="s">
        <v>18</v>
      </c>
      <c r="M7" s="17"/>
      <c r="N7" s="13"/>
      <c r="O7" s="13"/>
      <c r="P7" s="13"/>
      <c r="Q7" s="13"/>
      <c r="R7" s="13"/>
      <c r="S7" s="13"/>
      <c r="T7" s="13"/>
      <c r="U7" s="13"/>
      <c r="V7" s="13"/>
      <c r="W7" s="13"/>
      <c r="X7" s="13"/>
      <c r="Y7" s="13"/>
      <c r="Z7" s="13"/>
    </row>
    <row r="8">
      <c r="A8" s="13"/>
      <c r="B8" s="24"/>
      <c r="C8" s="24" t="s">
        <v>164</v>
      </c>
      <c r="D8" s="24" t="s">
        <v>165</v>
      </c>
      <c r="E8" s="25" t="s">
        <v>166</v>
      </c>
      <c r="F8" s="7"/>
      <c r="G8" s="7"/>
      <c r="H8" s="7"/>
      <c r="I8" s="7"/>
      <c r="J8" s="8"/>
      <c r="K8" s="25" t="s">
        <v>22</v>
      </c>
      <c r="L8" s="8"/>
      <c r="M8" s="17"/>
      <c r="N8" s="13"/>
      <c r="O8" s="13"/>
      <c r="P8" s="13"/>
      <c r="Q8" s="13"/>
      <c r="R8" s="13"/>
      <c r="S8" s="13"/>
      <c r="T8" s="13"/>
      <c r="U8" s="13"/>
      <c r="V8" s="13"/>
      <c r="W8" s="13"/>
      <c r="X8" s="13"/>
      <c r="Y8" s="13"/>
      <c r="Z8" s="13"/>
    </row>
    <row r="9">
      <c r="A9" s="13"/>
      <c r="B9" s="26"/>
      <c r="C9" s="26"/>
      <c r="D9" s="26"/>
      <c r="E9" s="26"/>
      <c r="F9" s="26"/>
      <c r="G9" s="26"/>
      <c r="H9" s="26"/>
      <c r="I9" s="26"/>
      <c r="J9" s="26"/>
      <c r="K9" s="26"/>
      <c r="L9" s="26"/>
      <c r="M9" s="17"/>
      <c r="N9" s="13"/>
      <c r="O9" s="13"/>
      <c r="P9" s="13"/>
      <c r="Q9" s="13"/>
      <c r="R9" s="13"/>
      <c r="S9" s="13"/>
      <c r="T9" s="13"/>
      <c r="U9" s="13"/>
      <c r="V9" s="13"/>
      <c r="W9" s="13"/>
      <c r="X9" s="13"/>
      <c r="Y9" s="13"/>
      <c r="Z9" s="13"/>
    </row>
    <row r="10">
      <c r="A10" s="13"/>
      <c r="B10" s="27"/>
      <c r="C10" s="27"/>
      <c r="D10" s="27"/>
      <c r="E10" s="27"/>
      <c r="F10" s="27"/>
      <c r="G10" s="27"/>
      <c r="H10" s="27"/>
      <c r="I10" s="27"/>
      <c r="J10" s="27"/>
      <c r="K10" s="27"/>
      <c r="L10" s="27"/>
      <c r="M10" s="17"/>
      <c r="N10" s="13"/>
      <c r="O10" s="13"/>
      <c r="P10" s="13"/>
      <c r="Q10" s="13"/>
      <c r="R10" s="13"/>
      <c r="S10" s="13"/>
      <c r="T10" s="13"/>
      <c r="U10" s="13"/>
      <c r="V10" s="13"/>
      <c r="W10" s="13"/>
      <c r="X10" s="13"/>
      <c r="Y10" s="13"/>
      <c r="Z10" s="13"/>
    </row>
    <row r="11">
      <c r="A11" s="13"/>
      <c r="B11" s="56" t="str">
        <f>IF(B9&gt;6,P18,P19)</f>
        <v>pH precisa ser corrigido</v>
      </c>
      <c r="C11" s="7"/>
      <c r="D11" s="8"/>
      <c r="E11" s="21"/>
      <c r="F11" s="29" t="s">
        <v>23</v>
      </c>
      <c r="G11" s="8"/>
      <c r="H11" s="30" t="str">
        <f>F9/G9</f>
        <v>#DIV/0!</v>
      </c>
      <c r="I11" s="21"/>
      <c r="J11" s="21"/>
      <c r="K11" s="21"/>
      <c r="L11" s="21"/>
      <c r="M11" s="17"/>
      <c r="N11" s="13"/>
      <c r="O11" s="13"/>
      <c r="P11" s="13"/>
      <c r="Q11" s="13"/>
      <c r="R11" s="13"/>
      <c r="S11" s="13"/>
      <c r="T11" s="13"/>
      <c r="U11" s="13"/>
      <c r="V11" s="13"/>
      <c r="W11" s="13"/>
      <c r="X11" s="13"/>
      <c r="Y11" s="13"/>
      <c r="Z11" s="13"/>
    </row>
    <row r="12" ht="36.0" customHeight="1">
      <c r="A12" s="13"/>
      <c r="B12" s="21"/>
      <c r="C12" s="21"/>
      <c r="D12" s="21"/>
      <c r="E12" s="21"/>
      <c r="F12" s="21"/>
      <c r="G12" s="21"/>
      <c r="H12" s="21"/>
      <c r="I12" s="21"/>
      <c r="J12" s="21"/>
      <c r="K12" s="21"/>
      <c r="L12" s="21"/>
      <c r="M12" s="17"/>
      <c r="N12" s="13"/>
      <c r="O12" s="13"/>
      <c r="P12" s="13"/>
      <c r="Q12" s="13"/>
      <c r="R12" s="13"/>
      <c r="S12" s="13"/>
      <c r="T12" s="13"/>
      <c r="U12" s="13"/>
      <c r="V12" s="13"/>
      <c r="W12" s="13"/>
      <c r="X12" s="13"/>
      <c r="Y12" s="13"/>
      <c r="Z12" s="13"/>
    </row>
    <row r="13" ht="16.5" customHeight="1">
      <c r="A13" s="13"/>
      <c r="B13" s="22" t="s">
        <v>24</v>
      </c>
      <c r="C13" s="21"/>
      <c r="D13" s="21"/>
      <c r="E13" s="21"/>
      <c r="F13" s="21"/>
      <c r="G13" s="21"/>
      <c r="H13" s="21"/>
      <c r="I13" s="21"/>
      <c r="J13" s="21"/>
      <c r="K13" s="21"/>
      <c r="L13" s="21"/>
      <c r="M13" s="17"/>
      <c r="N13" s="13"/>
      <c r="O13" s="13"/>
      <c r="P13" s="13"/>
      <c r="Q13" s="13"/>
      <c r="R13" s="13"/>
      <c r="S13" s="13"/>
      <c r="T13" s="13"/>
      <c r="U13" s="13"/>
      <c r="V13" s="13"/>
      <c r="W13" s="13"/>
      <c r="X13" s="13"/>
      <c r="Y13" s="13"/>
      <c r="Z13" s="13"/>
    </row>
    <row r="14">
      <c r="A14" s="13"/>
      <c r="B14" s="31" t="s">
        <v>167</v>
      </c>
      <c r="C14" s="7"/>
      <c r="D14" s="7"/>
      <c r="E14" s="7"/>
      <c r="F14" s="7"/>
      <c r="G14" s="7"/>
      <c r="H14" s="7"/>
      <c r="I14" s="7"/>
      <c r="J14" s="7"/>
      <c r="K14" s="7"/>
      <c r="L14" s="8"/>
      <c r="M14" s="17"/>
      <c r="N14" s="17"/>
      <c r="O14" s="17"/>
      <c r="P14" s="17"/>
      <c r="Q14" s="17"/>
      <c r="R14" s="17"/>
      <c r="S14" s="17"/>
      <c r="T14" s="17"/>
      <c r="U14" s="17"/>
      <c r="V14" s="17"/>
      <c r="W14" s="17"/>
      <c r="X14" s="17"/>
      <c r="Y14" s="13"/>
      <c r="Z14" s="13"/>
    </row>
    <row r="15">
      <c r="A15" s="13"/>
      <c r="B15" s="24" t="s">
        <v>8</v>
      </c>
      <c r="C15" s="24" t="s">
        <v>9</v>
      </c>
      <c r="D15" s="24" t="s">
        <v>10</v>
      </c>
      <c r="E15" s="24" t="s">
        <v>11</v>
      </c>
      <c r="F15" s="24" t="s">
        <v>12</v>
      </c>
      <c r="G15" s="24" t="s">
        <v>13</v>
      </c>
      <c r="H15" s="24" t="s">
        <v>14</v>
      </c>
      <c r="I15" s="24" t="s">
        <v>15</v>
      </c>
      <c r="J15" s="24" t="s">
        <v>16</v>
      </c>
      <c r="K15" s="24" t="s">
        <v>17</v>
      </c>
      <c r="L15" s="24" t="s">
        <v>18</v>
      </c>
      <c r="M15" s="17"/>
      <c r="N15" s="17"/>
      <c r="O15" s="17"/>
      <c r="P15" s="17"/>
      <c r="Q15" s="17"/>
      <c r="R15" s="17"/>
      <c r="S15" s="17"/>
      <c r="T15" s="17"/>
      <c r="U15" s="17"/>
      <c r="V15" s="17"/>
      <c r="W15" s="17"/>
      <c r="X15" s="17"/>
      <c r="Y15" s="13"/>
      <c r="Z15" s="13"/>
    </row>
    <row r="16">
      <c r="A16" s="13"/>
      <c r="B16" s="24"/>
      <c r="C16" s="24" t="s">
        <v>168</v>
      </c>
      <c r="D16" s="24" t="s">
        <v>169</v>
      </c>
      <c r="E16" s="25" t="s">
        <v>170</v>
      </c>
      <c r="F16" s="7"/>
      <c r="G16" s="7"/>
      <c r="H16" s="7"/>
      <c r="I16" s="7"/>
      <c r="J16" s="8"/>
      <c r="K16" s="25" t="s">
        <v>22</v>
      </c>
      <c r="L16" s="8"/>
      <c r="M16" s="17"/>
      <c r="N16" s="17"/>
      <c r="O16" s="17"/>
      <c r="P16" s="17"/>
      <c r="Q16" s="17"/>
      <c r="R16" s="17"/>
      <c r="S16" s="17"/>
      <c r="T16" s="17"/>
      <c r="U16" s="17"/>
      <c r="V16" s="17"/>
      <c r="W16" s="17"/>
      <c r="X16" s="17"/>
      <c r="Y16" s="13"/>
      <c r="Z16" s="13"/>
    </row>
    <row r="17">
      <c r="A17" s="13"/>
      <c r="B17" s="26"/>
      <c r="C17" s="26"/>
      <c r="D17" s="26"/>
      <c r="E17" s="26"/>
      <c r="F17" s="26"/>
      <c r="G17" s="26"/>
      <c r="H17" s="26"/>
      <c r="I17" s="26"/>
      <c r="J17" s="26"/>
      <c r="K17" s="26"/>
      <c r="L17" s="26"/>
      <c r="M17" s="17"/>
      <c r="N17" s="17"/>
      <c r="O17" s="17"/>
      <c r="P17" s="17"/>
      <c r="Q17" s="17"/>
      <c r="R17" s="17"/>
      <c r="S17" s="17"/>
      <c r="T17" s="17"/>
      <c r="U17" s="17"/>
      <c r="V17" s="17"/>
      <c r="W17" s="17"/>
      <c r="X17" s="17"/>
      <c r="Y17" s="13"/>
      <c r="Z17" s="13"/>
    </row>
    <row r="18">
      <c r="A18" s="13"/>
      <c r="B18" s="32"/>
      <c r="C18" s="32"/>
      <c r="D18" s="32"/>
      <c r="E18" s="32"/>
      <c r="F18" s="32"/>
      <c r="G18" s="32"/>
      <c r="H18" s="32"/>
      <c r="I18" s="32"/>
      <c r="J18" s="32"/>
      <c r="K18" s="32"/>
      <c r="L18" s="32"/>
      <c r="M18" s="17"/>
      <c r="N18" s="17"/>
      <c r="O18" s="17"/>
      <c r="P18" s="33" t="str">
        <f>(IF(7&lt;B9,"pH precisa ser corrigido","pH na faixa ideal"))</f>
        <v>pH na faixa ideal</v>
      </c>
      <c r="S18" s="17"/>
      <c r="T18" s="17"/>
      <c r="U18" s="33" t="str">
        <f>(IF(7&lt;B17,"pH precisa ser corrigido","pH na faixa ideal"))</f>
        <v>pH na faixa ideal</v>
      </c>
      <c r="X18" s="17"/>
      <c r="Y18" s="13"/>
      <c r="Z18" s="13"/>
    </row>
    <row r="19">
      <c r="A19" s="13"/>
      <c r="B19" s="57" t="str">
        <f>IF(B17&gt;6,U18,U19)</f>
        <v>pH precisa ser corrigido</v>
      </c>
      <c r="C19" s="7"/>
      <c r="D19" s="8"/>
      <c r="E19" s="21"/>
      <c r="F19" s="29" t="s">
        <v>23</v>
      </c>
      <c r="G19" s="8"/>
      <c r="H19" s="30" t="str">
        <f>F17/G17</f>
        <v>#DIV/0!</v>
      </c>
      <c r="I19" s="21"/>
      <c r="J19" s="21"/>
      <c r="K19" s="21"/>
      <c r="L19" s="21"/>
      <c r="M19" s="17"/>
      <c r="N19" s="17"/>
      <c r="O19" s="17"/>
      <c r="P19" s="33" t="str">
        <f>(IF(B9&lt;6,"pH precisa ser corrigido","pH na faixa ideal"))</f>
        <v>pH precisa ser corrigido</v>
      </c>
      <c r="S19" s="17"/>
      <c r="T19" s="17"/>
      <c r="U19" s="33" t="str">
        <f>(IF(B17&lt;6,"pH precisa ser corrigido","pH na faixa ideal"))</f>
        <v>pH precisa ser corrigido</v>
      </c>
      <c r="X19" s="17"/>
      <c r="Y19" s="13"/>
      <c r="Z19" s="13"/>
    </row>
    <row r="20" ht="34.5" customHeight="1">
      <c r="A20" s="13"/>
      <c r="B20" s="21"/>
      <c r="C20" s="21"/>
      <c r="D20" s="21"/>
      <c r="E20" s="21"/>
      <c r="F20" s="21"/>
      <c r="G20" s="21"/>
      <c r="H20" s="21"/>
      <c r="I20" s="21"/>
      <c r="J20" s="21"/>
      <c r="K20" s="21"/>
      <c r="L20" s="21"/>
      <c r="M20" s="17"/>
      <c r="N20" s="17"/>
      <c r="O20" s="17"/>
      <c r="P20" s="17"/>
      <c r="Q20" s="17"/>
      <c r="R20" s="17"/>
      <c r="S20" s="17"/>
      <c r="T20" s="17"/>
      <c r="U20" s="17"/>
      <c r="V20" s="17"/>
      <c r="W20" s="17"/>
      <c r="X20" s="17"/>
      <c r="Y20" s="13"/>
      <c r="Z20" s="13"/>
    </row>
    <row r="21" ht="15.75" customHeight="1">
      <c r="A21" s="13"/>
      <c r="B21" s="35" t="s">
        <v>29</v>
      </c>
      <c r="H21" s="21"/>
      <c r="I21" s="21"/>
      <c r="J21" s="21"/>
      <c r="K21" s="21"/>
      <c r="L21" s="21"/>
      <c r="M21" s="17"/>
      <c r="N21" s="17"/>
      <c r="O21" s="17"/>
      <c r="P21" s="17"/>
      <c r="Q21" s="17"/>
      <c r="R21" s="17"/>
      <c r="S21" s="17"/>
      <c r="T21" s="17"/>
      <c r="U21" s="17"/>
      <c r="V21" s="17"/>
      <c r="W21" s="17"/>
      <c r="X21" s="17"/>
      <c r="Y21" s="13"/>
      <c r="Z21" s="13"/>
    </row>
    <row r="22" ht="14.25" customHeight="1">
      <c r="A22" s="13"/>
      <c r="B22" s="36" t="s">
        <v>30</v>
      </c>
      <c r="C22" s="23" t="s">
        <v>31</v>
      </c>
      <c r="D22" s="8"/>
      <c r="E22" s="23" t="s">
        <v>32</v>
      </c>
      <c r="F22" s="7"/>
      <c r="G22" s="8"/>
      <c r="H22" s="21"/>
      <c r="I22" s="21"/>
      <c r="J22" s="21"/>
      <c r="K22" s="21"/>
      <c r="L22" s="21"/>
      <c r="M22" s="17"/>
      <c r="N22" s="17"/>
      <c r="O22" s="17"/>
      <c r="P22" s="17"/>
      <c r="Q22" s="17"/>
      <c r="R22" s="17"/>
      <c r="S22" s="17"/>
      <c r="T22" s="17"/>
      <c r="U22" s="17"/>
      <c r="V22" s="17"/>
      <c r="W22" s="17"/>
      <c r="X22" s="17"/>
      <c r="Y22" s="13"/>
      <c r="Z22" s="13"/>
    </row>
    <row r="23" ht="15.0" customHeight="1">
      <c r="A23" s="13"/>
      <c r="B23" s="26"/>
      <c r="C23" s="37"/>
      <c r="D23" s="8"/>
      <c r="E23" s="37"/>
      <c r="F23" s="7"/>
      <c r="G23" s="8"/>
      <c r="H23" s="21"/>
      <c r="I23" s="21"/>
      <c r="J23" s="21"/>
      <c r="K23" s="21"/>
      <c r="L23" s="21"/>
      <c r="M23" s="17"/>
      <c r="N23" s="17"/>
      <c r="O23" s="17"/>
      <c r="P23" s="17"/>
      <c r="Q23" s="17"/>
      <c r="R23" s="17"/>
      <c r="S23" s="17"/>
      <c r="T23" s="17"/>
      <c r="U23" s="17"/>
      <c r="V23" s="17"/>
      <c r="W23" s="17"/>
      <c r="X23" s="17"/>
      <c r="Y23" s="13"/>
      <c r="Z23" s="13"/>
    </row>
    <row r="24" ht="18.0" customHeight="1">
      <c r="A24" s="13"/>
      <c r="B24" s="38"/>
      <c r="C24" s="38"/>
      <c r="D24" s="38"/>
      <c r="E24" s="38"/>
      <c r="F24" s="38"/>
      <c r="G24" s="21"/>
      <c r="H24" s="21"/>
      <c r="I24" s="21"/>
      <c r="J24" s="21"/>
      <c r="K24" s="21"/>
      <c r="L24" s="21"/>
      <c r="M24" s="17"/>
      <c r="N24" s="17"/>
      <c r="O24" s="17"/>
      <c r="P24" s="17"/>
      <c r="Q24" s="17"/>
      <c r="R24" s="17"/>
      <c r="S24" s="17"/>
      <c r="T24" s="17"/>
      <c r="U24" s="17"/>
      <c r="V24" s="17"/>
      <c r="W24" s="17"/>
      <c r="X24" s="17"/>
      <c r="Y24" s="13"/>
      <c r="Z24" s="13"/>
    </row>
    <row r="25" ht="18.0" customHeight="1">
      <c r="A25" s="13"/>
      <c r="B25" s="35" t="s">
        <v>33</v>
      </c>
      <c r="E25" s="38"/>
      <c r="F25" s="38"/>
      <c r="G25" s="21"/>
      <c r="H25" s="21"/>
      <c r="I25" s="21"/>
      <c r="J25" s="39"/>
      <c r="K25" s="39"/>
      <c r="L25" s="39"/>
      <c r="M25" s="17"/>
      <c r="N25" s="17"/>
      <c r="O25" s="17"/>
      <c r="P25" s="17"/>
      <c r="Q25" s="17"/>
      <c r="R25" s="17"/>
      <c r="S25" s="17"/>
      <c r="T25" s="17"/>
      <c r="U25" s="17"/>
      <c r="V25" s="17"/>
      <c r="W25" s="17"/>
      <c r="X25" s="17"/>
      <c r="Y25" s="13"/>
      <c r="Z25" s="13"/>
    </row>
    <row r="26" ht="15.75" customHeight="1">
      <c r="A26" s="13"/>
      <c r="B26" s="23" t="s">
        <v>34</v>
      </c>
      <c r="C26" s="8"/>
      <c r="D26" s="40"/>
      <c r="E26" s="38"/>
      <c r="F26" s="38"/>
      <c r="G26" s="21"/>
      <c r="H26" s="21"/>
      <c r="I26" s="21"/>
      <c r="J26" s="39"/>
      <c r="K26" s="39"/>
      <c r="L26" s="39"/>
      <c r="M26" s="17"/>
      <c r="N26" s="17"/>
      <c r="O26" s="17"/>
      <c r="P26" s="17"/>
      <c r="Q26" s="17"/>
      <c r="R26" s="17"/>
      <c r="S26" s="17"/>
      <c r="T26" s="17"/>
      <c r="U26" s="17"/>
      <c r="V26" s="17"/>
      <c r="W26" s="17"/>
      <c r="X26" s="17"/>
      <c r="Y26" s="13"/>
      <c r="Z26" s="13"/>
    </row>
    <row r="27" ht="15.75" customHeight="1">
      <c r="A27" s="13"/>
      <c r="B27" s="37"/>
      <c r="C27" s="8"/>
      <c r="D27" s="41"/>
      <c r="E27" s="38"/>
      <c r="F27" s="38"/>
      <c r="G27" s="21"/>
      <c r="H27" s="21"/>
      <c r="I27" s="21"/>
      <c r="J27" s="39"/>
      <c r="K27" s="39"/>
      <c r="L27" s="39"/>
      <c r="M27" s="17"/>
      <c r="N27" s="17"/>
      <c r="O27" s="17"/>
      <c r="P27" s="17"/>
      <c r="Q27" s="17"/>
      <c r="R27" s="17"/>
      <c r="S27" s="17"/>
      <c r="T27" s="17"/>
      <c r="U27" s="17"/>
      <c r="V27" s="17"/>
      <c r="W27" s="17"/>
      <c r="X27" s="17"/>
      <c r="Y27" s="13"/>
      <c r="Z27" s="13"/>
    </row>
    <row r="28" ht="15.75" customHeight="1">
      <c r="A28" s="13"/>
      <c r="B28" s="42"/>
      <c r="C28" s="42"/>
      <c r="D28" s="42"/>
      <c r="E28" s="42"/>
      <c r="F28" s="42"/>
      <c r="G28" s="17"/>
      <c r="H28" s="17"/>
      <c r="I28" s="17"/>
      <c r="J28" s="17"/>
      <c r="K28" s="17"/>
      <c r="L28" s="17"/>
      <c r="M28" s="17"/>
      <c r="N28" s="17"/>
      <c r="O28" s="17"/>
      <c r="P28" s="17"/>
      <c r="Q28" s="17"/>
      <c r="R28" s="17"/>
      <c r="S28" s="17"/>
      <c r="T28" s="17"/>
      <c r="U28" s="17"/>
      <c r="V28" s="17"/>
      <c r="W28" s="17"/>
      <c r="X28" s="17"/>
      <c r="Y28" s="13"/>
      <c r="Z28" s="13"/>
    </row>
    <row r="29" ht="15.75" customHeight="1">
      <c r="A29" s="13"/>
      <c r="B29" s="42"/>
      <c r="C29" s="42"/>
      <c r="D29" s="42"/>
      <c r="E29" s="42"/>
      <c r="F29" s="42"/>
      <c r="G29" s="17"/>
      <c r="H29" s="17"/>
      <c r="I29" s="17"/>
      <c r="J29" s="17"/>
      <c r="K29" s="17"/>
      <c r="L29" s="17"/>
      <c r="M29" s="17"/>
      <c r="N29" s="17"/>
      <c r="O29" s="17"/>
      <c r="P29" s="17"/>
      <c r="Q29" s="17"/>
      <c r="R29" s="17"/>
      <c r="S29" s="17"/>
      <c r="T29" s="17"/>
      <c r="U29" s="17"/>
      <c r="V29" s="17"/>
      <c r="W29" s="17"/>
      <c r="X29" s="17"/>
      <c r="Y29" s="13"/>
      <c r="Z29" s="13"/>
    </row>
    <row r="30" ht="15.75" customHeight="1">
      <c r="A30" s="13"/>
      <c r="B30" s="43" t="s">
        <v>35</v>
      </c>
      <c r="C30" s="44"/>
      <c r="D30" s="44"/>
      <c r="E30" s="44"/>
      <c r="F30" s="44"/>
      <c r="G30" s="44"/>
      <c r="H30" s="44"/>
      <c r="I30" s="45"/>
      <c r="J30" s="17"/>
      <c r="K30" s="17"/>
      <c r="L30" s="17"/>
      <c r="M30" s="17"/>
      <c r="N30" s="17"/>
      <c r="O30" s="17"/>
      <c r="P30" s="17"/>
      <c r="Q30" s="17"/>
      <c r="R30" s="17"/>
      <c r="S30" s="17"/>
      <c r="T30" s="17"/>
      <c r="U30" s="17"/>
      <c r="V30" s="17"/>
      <c r="W30" s="17"/>
      <c r="X30" s="17"/>
      <c r="Y30" s="13"/>
      <c r="Z30" s="13"/>
    </row>
    <row r="31" ht="15.75" customHeight="1">
      <c r="A31" s="13"/>
      <c r="B31" s="46"/>
      <c r="C31" s="47"/>
      <c r="D31" s="47"/>
      <c r="E31" s="47"/>
      <c r="F31" s="47"/>
      <c r="G31" s="47"/>
      <c r="H31" s="47"/>
      <c r="I31" s="48"/>
      <c r="J31" s="17"/>
      <c r="K31" s="17"/>
      <c r="L31" s="17"/>
      <c r="M31" s="17"/>
      <c r="N31" s="17"/>
      <c r="O31" s="17"/>
      <c r="P31" s="17"/>
      <c r="Q31" s="17"/>
      <c r="R31" s="17"/>
      <c r="S31" s="17"/>
      <c r="T31" s="17"/>
      <c r="U31" s="17"/>
      <c r="V31" s="17"/>
      <c r="W31" s="17"/>
      <c r="X31" s="17"/>
      <c r="Y31" s="13"/>
      <c r="Z31" s="13"/>
    </row>
    <row r="32" ht="18.0" customHeight="1">
      <c r="A32" s="13"/>
      <c r="B32" s="49" t="s">
        <v>171</v>
      </c>
      <c r="C32" s="7"/>
      <c r="D32" s="7"/>
      <c r="E32" s="8"/>
      <c r="F32" s="49" t="s">
        <v>172</v>
      </c>
      <c r="G32" s="7"/>
      <c r="H32" s="7"/>
      <c r="I32" s="8"/>
      <c r="J32" s="17"/>
      <c r="K32" s="17"/>
      <c r="L32" s="17"/>
      <c r="M32" s="17"/>
      <c r="N32" s="17"/>
      <c r="O32" s="17"/>
      <c r="P32" s="17"/>
      <c r="Q32" s="17"/>
      <c r="R32" s="17"/>
      <c r="S32" s="17"/>
      <c r="T32" s="17"/>
      <c r="U32" s="17"/>
      <c r="V32" s="17"/>
      <c r="W32" s="17"/>
      <c r="X32" s="17"/>
      <c r="Y32" s="13"/>
      <c r="Z32" s="13"/>
    </row>
    <row r="33" ht="15.75" customHeight="1">
      <c r="A33" s="13"/>
      <c r="B33" s="50" t="str">
        <f>J9*(B27-K9)/B23/10</f>
        <v>#DIV/0!</v>
      </c>
      <c r="C33" s="7"/>
      <c r="D33" s="7"/>
      <c r="E33" s="8"/>
      <c r="F33" s="50" t="str">
        <f>(J17*(B27-K17)*(100/B23))/100</f>
        <v>#DIV/0!</v>
      </c>
      <c r="G33" s="7"/>
      <c r="H33" s="7"/>
      <c r="I33" s="8"/>
      <c r="J33" s="17"/>
      <c r="K33" s="17"/>
      <c r="L33" s="17"/>
      <c r="M33" s="17"/>
      <c r="N33" s="17"/>
      <c r="O33" s="17"/>
      <c r="P33" s="17"/>
      <c r="Q33" s="17"/>
      <c r="R33" s="17"/>
      <c r="S33" s="17"/>
      <c r="T33" s="17"/>
      <c r="U33" s="17"/>
      <c r="V33" s="17"/>
      <c r="W33" s="17"/>
      <c r="X33" s="17"/>
      <c r="Y33" s="13"/>
      <c r="Z33" s="13"/>
    </row>
    <row r="34" ht="15.75" customHeight="1">
      <c r="A34" s="13"/>
      <c r="B34" s="51" t="s">
        <v>38</v>
      </c>
      <c r="C34" s="7"/>
      <c r="D34" s="7"/>
      <c r="E34" s="7"/>
      <c r="F34" s="7"/>
      <c r="G34" s="7"/>
      <c r="H34" s="7"/>
      <c r="I34" s="8"/>
      <c r="J34" s="17"/>
      <c r="K34" s="17"/>
      <c r="L34" s="17"/>
      <c r="M34" s="17"/>
      <c r="N34" s="17"/>
      <c r="O34" s="17"/>
      <c r="P34" s="17"/>
      <c r="Q34" s="17"/>
      <c r="R34" s="17"/>
      <c r="S34" s="17"/>
      <c r="T34" s="17"/>
      <c r="U34" s="17"/>
      <c r="V34" s="17"/>
      <c r="W34" s="17"/>
      <c r="X34" s="17"/>
      <c r="Y34" s="13"/>
      <c r="Z34" s="13"/>
    </row>
    <row r="35" ht="15.75" customHeight="1">
      <c r="A35" s="13"/>
      <c r="B35" s="52"/>
      <c r="C35" s="52"/>
      <c r="D35" s="52"/>
      <c r="E35" s="52"/>
      <c r="F35" s="52"/>
      <c r="G35" s="52"/>
      <c r="H35" s="52"/>
      <c r="I35" s="52"/>
      <c r="J35" s="17"/>
      <c r="K35" s="17"/>
      <c r="L35" s="17"/>
      <c r="M35" s="17"/>
      <c r="N35" s="17"/>
      <c r="O35" s="17"/>
      <c r="P35" s="17"/>
      <c r="Q35" s="17"/>
      <c r="R35" s="17"/>
      <c r="S35" s="17"/>
      <c r="T35" s="17"/>
      <c r="U35" s="17"/>
      <c r="V35" s="17"/>
      <c r="W35" s="17"/>
      <c r="X35" s="17"/>
      <c r="Y35" s="13"/>
      <c r="Z35" s="13"/>
    </row>
    <row r="36" ht="15.75" customHeight="1">
      <c r="A36" s="13"/>
      <c r="B36" s="21"/>
      <c r="C36" s="21"/>
      <c r="D36" s="21"/>
      <c r="E36" s="21"/>
      <c r="F36" s="21"/>
      <c r="G36" s="21"/>
      <c r="H36" s="21"/>
      <c r="I36" s="21"/>
      <c r="J36" s="17"/>
      <c r="K36" s="17"/>
      <c r="L36" s="17"/>
      <c r="M36" s="17"/>
      <c r="N36" s="17"/>
      <c r="O36" s="17"/>
      <c r="P36" s="17"/>
      <c r="Q36" s="17"/>
      <c r="R36" s="17"/>
      <c r="S36" s="17"/>
      <c r="T36" s="17"/>
      <c r="U36" s="17"/>
      <c r="V36" s="17"/>
      <c r="W36" s="17"/>
      <c r="X36" s="17"/>
      <c r="Y36" s="13"/>
      <c r="Z36" s="13"/>
    </row>
    <row r="37" ht="15.75" customHeight="1">
      <c r="A37" s="13"/>
      <c r="B37" s="43" t="s">
        <v>39</v>
      </c>
      <c r="C37" s="44"/>
      <c r="D37" s="44"/>
      <c r="E37" s="44"/>
      <c r="F37" s="44"/>
      <c r="G37" s="44"/>
      <c r="H37" s="44"/>
      <c r="I37" s="45"/>
      <c r="J37" s="17"/>
      <c r="K37" s="17"/>
      <c r="L37" s="17"/>
      <c r="M37" s="17"/>
      <c r="N37" s="17"/>
      <c r="O37" s="17"/>
      <c r="P37" s="17"/>
      <c r="Q37" s="17"/>
      <c r="R37" s="17"/>
      <c r="S37" s="17"/>
      <c r="T37" s="17"/>
      <c r="U37" s="17"/>
      <c r="V37" s="17"/>
      <c r="W37" s="17"/>
      <c r="X37" s="17"/>
      <c r="Y37" s="13"/>
      <c r="Z37" s="13"/>
    </row>
    <row r="38" ht="15.75" customHeight="1">
      <c r="A38" s="13"/>
      <c r="B38" s="46"/>
      <c r="C38" s="47"/>
      <c r="D38" s="47"/>
      <c r="E38" s="47"/>
      <c r="F38" s="47"/>
      <c r="G38" s="47"/>
      <c r="H38" s="47"/>
      <c r="I38" s="48"/>
      <c r="J38" s="17"/>
      <c r="K38" s="17"/>
      <c r="L38" s="17"/>
      <c r="M38" s="17"/>
      <c r="N38" s="17"/>
      <c r="O38" s="17"/>
      <c r="P38" s="17"/>
      <c r="Q38" s="17"/>
      <c r="R38" s="17"/>
      <c r="S38" s="17"/>
      <c r="T38" s="17"/>
      <c r="U38" s="17"/>
      <c r="V38" s="17"/>
      <c r="W38" s="17"/>
      <c r="X38" s="17"/>
      <c r="Y38" s="13"/>
      <c r="Z38" s="13"/>
    </row>
    <row r="39" ht="15.75" customHeight="1">
      <c r="A39" s="13"/>
      <c r="B39" s="49" t="s">
        <v>173</v>
      </c>
      <c r="C39" s="7"/>
      <c r="D39" s="7"/>
      <c r="E39" s="8"/>
      <c r="F39" s="49" t="s">
        <v>174</v>
      </c>
      <c r="G39" s="7"/>
      <c r="H39" s="7"/>
      <c r="I39" s="8"/>
      <c r="J39" s="17"/>
      <c r="K39" s="17"/>
      <c r="L39" s="17"/>
      <c r="M39" s="17"/>
      <c r="N39" s="17"/>
      <c r="O39" s="17"/>
      <c r="P39" s="17"/>
      <c r="Q39" s="17"/>
      <c r="R39" s="17"/>
      <c r="S39" s="17"/>
      <c r="T39" s="17"/>
      <c r="U39" s="17"/>
      <c r="V39" s="17"/>
      <c r="W39" s="17"/>
      <c r="X39" s="17"/>
      <c r="Y39" s="13"/>
      <c r="Z39" s="13"/>
    </row>
    <row r="40" ht="15.0" customHeight="1">
      <c r="A40" s="13"/>
      <c r="B40" s="53" t="str">
        <f>IF(H11&gt;=3,"Dolomítico ou Magnesiano","Calcítico")</f>
        <v>#DIV/0!</v>
      </c>
      <c r="C40" s="7"/>
      <c r="D40" s="7"/>
      <c r="E40" s="8"/>
      <c r="F40" s="53" t="str">
        <f>IF(H19&gt;=3,"Dolomítico ou Magnesiano","Calcítico")</f>
        <v>#DIV/0!</v>
      </c>
      <c r="G40" s="7"/>
      <c r="H40" s="7"/>
      <c r="I40" s="8"/>
      <c r="J40" s="17"/>
      <c r="K40" s="17"/>
      <c r="L40" s="17"/>
      <c r="M40" s="17"/>
      <c r="N40" s="17"/>
      <c r="O40" s="17"/>
      <c r="P40" s="17"/>
      <c r="Q40" s="17"/>
      <c r="R40" s="17"/>
      <c r="S40" s="17"/>
      <c r="T40" s="17"/>
      <c r="U40" s="17"/>
      <c r="V40" s="17"/>
      <c r="W40" s="17"/>
      <c r="X40" s="17"/>
      <c r="Y40" s="13"/>
      <c r="Z40" s="13"/>
    </row>
    <row r="41" ht="15.75" customHeight="1">
      <c r="A41" s="13"/>
      <c r="B41" s="51" t="s">
        <v>38</v>
      </c>
      <c r="C41" s="7"/>
      <c r="D41" s="7"/>
      <c r="E41" s="7"/>
      <c r="F41" s="7"/>
      <c r="G41" s="7"/>
      <c r="H41" s="7"/>
      <c r="I41" s="8"/>
      <c r="J41" s="17"/>
      <c r="K41" s="17"/>
      <c r="L41" s="17"/>
      <c r="M41" s="17"/>
      <c r="N41" s="17"/>
      <c r="O41" s="17"/>
      <c r="P41" s="17"/>
      <c r="Q41" s="17"/>
      <c r="R41" s="17"/>
      <c r="S41" s="17"/>
      <c r="T41" s="17"/>
      <c r="U41" s="17"/>
      <c r="V41" s="17"/>
      <c r="W41" s="17"/>
      <c r="X41" s="17"/>
      <c r="Y41" s="13"/>
      <c r="Z41" s="13"/>
    </row>
    <row r="42" ht="15.75" customHeight="1">
      <c r="A42" s="13"/>
      <c r="B42" s="38"/>
      <c r="C42" s="38"/>
      <c r="D42" s="38"/>
      <c r="E42" s="38"/>
      <c r="F42" s="38"/>
      <c r="G42" s="38"/>
      <c r="H42" s="21"/>
      <c r="I42" s="21"/>
      <c r="J42" s="17"/>
      <c r="K42" s="17"/>
      <c r="L42" s="17"/>
      <c r="M42" s="17"/>
      <c r="N42" s="17"/>
      <c r="O42" s="17"/>
      <c r="P42" s="17"/>
      <c r="Q42" s="17"/>
      <c r="R42" s="17"/>
      <c r="S42" s="17"/>
      <c r="T42" s="17"/>
      <c r="U42" s="17"/>
      <c r="V42" s="17"/>
      <c r="W42" s="17"/>
      <c r="X42" s="17"/>
      <c r="Y42" s="13"/>
      <c r="Z42" s="13"/>
    </row>
    <row r="43" ht="15.75" customHeight="1">
      <c r="A43" s="13"/>
      <c r="B43" s="21"/>
      <c r="C43" s="21"/>
      <c r="D43" s="21"/>
      <c r="E43" s="21"/>
      <c r="F43" s="21"/>
      <c r="G43" s="21"/>
      <c r="H43" s="21"/>
      <c r="I43" s="21"/>
      <c r="J43" s="17"/>
      <c r="K43" s="17"/>
      <c r="L43" s="17"/>
      <c r="M43" s="17"/>
      <c r="N43" s="17"/>
      <c r="O43" s="17"/>
      <c r="P43" s="17"/>
      <c r="Q43" s="17"/>
      <c r="R43" s="17"/>
      <c r="S43" s="17"/>
      <c r="T43" s="17"/>
      <c r="U43" s="17"/>
      <c r="V43" s="17"/>
      <c r="W43" s="17"/>
      <c r="X43" s="17"/>
      <c r="Y43" s="13"/>
      <c r="Z43" s="13"/>
    </row>
    <row r="44" ht="15.75" customHeight="1">
      <c r="A44" s="13"/>
      <c r="B44" s="43" t="s">
        <v>42</v>
      </c>
      <c r="C44" s="44"/>
      <c r="D44" s="44"/>
      <c r="E44" s="44"/>
      <c r="F44" s="44"/>
      <c r="G44" s="44"/>
      <c r="H44" s="44"/>
      <c r="I44" s="45"/>
      <c r="J44" s="17"/>
      <c r="K44" s="17"/>
      <c r="L44" s="17"/>
      <c r="M44" s="17"/>
      <c r="N44" s="17"/>
      <c r="O44" s="17"/>
      <c r="P44" s="17"/>
      <c r="Q44" s="17"/>
      <c r="R44" s="17"/>
      <c r="S44" s="17"/>
      <c r="T44" s="17"/>
      <c r="U44" s="17"/>
      <c r="V44" s="17"/>
      <c r="W44" s="17"/>
      <c r="X44" s="17"/>
      <c r="Y44" s="13"/>
      <c r="Z44" s="13"/>
    </row>
    <row r="45" ht="18.0" customHeight="1">
      <c r="A45" s="13"/>
      <c r="B45" s="46"/>
      <c r="C45" s="47"/>
      <c r="D45" s="47"/>
      <c r="E45" s="47"/>
      <c r="F45" s="47"/>
      <c r="G45" s="47"/>
      <c r="H45" s="47"/>
      <c r="I45" s="48"/>
      <c r="J45" s="17"/>
      <c r="K45" s="17"/>
      <c r="L45" s="17"/>
      <c r="M45" s="17"/>
      <c r="N45" s="17"/>
      <c r="O45" s="17"/>
      <c r="P45" s="17"/>
      <c r="Q45" s="17"/>
      <c r="R45" s="17"/>
      <c r="S45" s="17"/>
      <c r="T45" s="17"/>
      <c r="U45" s="17"/>
      <c r="V45" s="17"/>
      <c r="W45" s="17"/>
      <c r="X45" s="17"/>
      <c r="Y45" s="13"/>
      <c r="Z45" s="13"/>
    </row>
    <row r="46" ht="15.75" customHeight="1">
      <c r="A46" s="13"/>
      <c r="B46" s="53" t="s">
        <v>43</v>
      </c>
      <c r="C46" s="7"/>
      <c r="D46" s="7"/>
      <c r="E46" s="8"/>
      <c r="F46" s="53" t="s">
        <v>44</v>
      </c>
      <c r="G46" s="7"/>
      <c r="H46" s="7"/>
      <c r="I46" s="8"/>
      <c r="J46" s="17"/>
      <c r="K46" s="17"/>
      <c r="L46" s="17"/>
      <c r="M46" s="17"/>
      <c r="N46" s="17"/>
      <c r="O46" s="17"/>
      <c r="P46" s="17"/>
      <c r="Q46" s="17"/>
      <c r="R46" s="17"/>
      <c r="S46" s="17"/>
      <c r="T46" s="17"/>
      <c r="U46" s="17"/>
      <c r="V46" s="17"/>
      <c r="W46" s="17"/>
      <c r="X46" s="17"/>
      <c r="Y46" s="13"/>
      <c r="Z46" s="13"/>
    </row>
    <row r="47" ht="15.75" customHeight="1">
      <c r="A47" s="13"/>
      <c r="B47" s="53" t="str">
        <f>B23</f>
        <v/>
      </c>
      <c r="C47" s="7"/>
      <c r="D47" s="7"/>
      <c r="E47" s="8"/>
      <c r="F47" s="53">
        <f>B23-E23</f>
        <v>0</v>
      </c>
      <c r="G47" s="7"/>
      <c r="H47" s="7"/>
      <c r="I47" s="8"/>
      <c r="J47" s="17"/>
      <c r="K47" s="17"/>
      <c r="L47" s="17"/>
      <c r="M47" s="17"/>
      <c r="N47" s="17"/>
      <c r="O47" s="17"/>
      <c r="P47" s="17"/>
      <c r="Q47" s="17"/>
      <c r="R47" s="17"/>
      <c r="S47" s="17"/>
      <c r="T47" s="17"/>
      <c r="U47" s="17"/>
      <c r="V47" s="17"/>
      <c r="W47" s="17"/>
      <c r="X47" s="17"/>
      <c r="Y47" s="13"/>
      <c r="Z47" s="13"/>
    </row>
    <row r="48" ht="15.75" customHeight="1">
      <c r="A48" s="13"/>
      <c r="B48" s="17"/>
      <c r="C48" s="17"/>
      <c r="D48" s="17"/>
      <c r="E48" s="17"/>
      <c r="F48" s="17"/>
      <c r="G48" s="17"/>
      <c r="H48" s="17"/>
      <c r="I48" s="17"/>
      <c r="J48" s="17"/>
      <c r="K48" s="17"/>
      <c r="L48" s="17"/>
      <c r="M48" s="17"/>
      <c r="N48" s="17"/>
      <c r="O48" s="17"/>
      <c r="P48" s="17"/>
      <c r="Q48" s="17"/>
      <c r="R48" s="17"/>
      <c r="S48" s="17"/>
      <c r="T48" s="17"/>
      <c r="U48" s="17"/>
      <c r="V48" s="17"/>
      <c r="W48" s="17"/>
      <c r="X48" s="17"/>
      <c r="Y48" s="13"/>
      <c r="Z48" s="13"/>
    </row>
    <row r="49" ht="15.75" customHeight="1">
      <c r="A49" s="13"/>
      <c r="B49" s="54"/>
      <c r="C49" s="17"/>
      <c r="D49" s="17"/>
      <c r="E49" s="17"/>
      <c r="F49" s="17"/>
      <c r="G49" s="17"/>
      <c r="H49" s="17"/>
      <c r="I49" s="17"/>
      <c r="J49" s="17"/>
      <c r="K49" s="17"/>
      <c r="L49" s="17"/>
      <c r="M49" s="17"/>
      <c r="N49" s="17"/>
      <c r="O49" s="17"/>
      <c r="P49" s="17"/>
      <c r="Q49" s="17"/>
      <c r="R49" s="17"/>
      <c r="S49" s="17"/>
      <c r="T49" s="17"/>
      <c r="U49" s="17"/>
      <c r="V49" s="17"/>
      <c r="W49" s="17"/>
      <c r="X49" s="17"/>
      <c r="Y49" s="13"/>
      <c r="Z49" s="13"/>
    </row>
    <row r="50" ht="15.75" customHeight="1">
      <c r="A50" s="13"/>
      <c r="B50" s="17"/>
      <c r="C50" s="17"/>
      <c r="D50" s="17"/>
      <c r="E50" s="17"/>
      <c r="F50" s="17"/>
      <c r="G50" s="17"/>
      <c r="H50" s="17"/>
      <c r="I50" s="17"/>
      <c r="J50" s="17"/>
      <c r="K50" s="17"/>
      <c r="L50" s="17"/>
      <c r="M50" s="17"/>
      <c r="N50" s="17"/>
      <c r="O50" s="17"/>
      <c r="P50" s="17"/>
      <c r="Q50" s="17"/>
      <c r="R50" s="17"/>
      <c r="S50" s="17"/>
      <c r="T50" s="17"/>
      <c r="U50" s="17"/>
      <c r="V50" s="17"/>
      <c r="W50" s="17"/>
      <c r="X50" s="17"/>
      <c r="Y50" s="13"/>
      <c r="Z50" s="13"/>
    </row>
    <row r="51" ht="15.75" customHeight="1">
      <c r="A51" s="13"/>
      <c r="B51" s="17"/>
      <c r="C51" s="17"/>
      <c r="D51" s="17"/>
      <c r="E51" s="17"/>
      <c r="F51" s="17"/>
      <c r="G51" s="17"/>
      <c r="H51" s="17"/>
      <c r="I51" s="17"/>
      <c r="J51" s="17"/>
      <c r="K51" s="17"/>
      <c r="L51" s="17"/>
      <c r="M51" s="17"/>
      <c r="N51" s="17"/>
      <c r="O51" s="17"/>
      <c r="P51" s="17"/>
      <c r="Q51" s="17"/>
      <c r="R51" s="17"/>
      <c r="S51" s="17"/>
      <c r="T51" s="17"/>
      <c r="U51" s="17"/>
      <c r="V51" s="17"/>
      <c r="W51" s="17"/>
      <c r="X51" s="17"/>
      <c r="Y51" s="13"/>
      <c r="Z51" s="13"/>
    </row>
    <row r="52" ht="15.75" customHeight="1">
      <c r="A52" s="13"/>
      <c r="B52" s="17"/>
      <c r="C52" s="17"/>
      <c r="D52" s="17"/>
      <c r="E52" s="17"/>
      <c r="F52" s="17"/>
      <c r="G52" s="17"/>
      <c r="H52" s="17"/>
      <c r="I52" s="17"/>
      <c r="J52" s="17"/>
      <c r="K52" s="17"/>
      <c r="L52" s="17"/>
      <c r="M52" s="17"/>
      <c r="N52" s="17"/>
      <c r="O52" s="17"/>
      <c r="P52" s="17"/>
      <c r="Q52" s="17"/>
      <c r="R52" s="17"/>
      <c r="S52" s="17"/>
      <c r="T52" s="17"/>
      <c r="U52" s="17"/>
      <c r="V52" s="17"/>
      <c r="W52" s="17"/>
      <c r="X52" s="17"/>
      <c r="Y52" s="13"/>
      <c r="Z52" s="13"/>
    </row>
    <row r="53" ht="15.75" customHeight="1">
      <c r="A53" s="13"/>
      <c r="B53" s="17"/>
      <c r="C53" s="17"/>
      <c r="D53" s="17"/>
      <c r="E53" s="17"/>
      <c r="F53" s="17"/>
      <c r="G53" s="17"/>
      <c r="H53" s="17"/>
      <c r="I53" s="17"/>
      <c r="J53" s="17"/>
      <c r="K53" s="17"/>
      <c r="L53" s="17"/>
      <c r="M53" s="17"/>
      <c r="N53" s="17"/>
      <c r="O53" s="17"/>
      <c r="P53" s="17"/>
      <c r="Q53" s="17"/>
      <c r="R53" s="17"/>
      <c r="S53" s="17"/>
      <c r="T53" s="17"/>
      <c r="U53" s="17"/>
      <c r="V53" s="17"/>
      <c r="W53" s="17"/>
      <c r="X53" s="17"/>
      <c r="Y53" s="13"/>
      <c r="Z53" s="13"/>
    </row>
    <row r="54" ht="15.75" customHeight="1">
      <c r="A54" s="13"/>
      <c r="B54" s="17"/>
      <c r="C54" s="17"/>
      <c r="D54" s="17"/>
      <c r="E54" s="17"/>
      <c r="F54" s="17"/>
      <c r="G54" s="17"/>
      <c r="H54" s="17"/>
      <c r="I54" s="17"/>
      <c r="J54" s="17"/>
      <c r="K54" s="17"/>
      <c r="L54" s="17"/>
      <c r="M54" s="13"/>
      <c r="N54" s="13"/>
      <c r="O54" s="13"/>
      <c r="P54" s="13"/>
      <c r="Q54" s="13"/>
      <c r="R54" s="13"/>
      <c r="S54" s="13"/>
      <c r="T54" s="13"/>
      <c r="U54" s="13"/>
      <c r="V54" s="13"/>
      <c r="W54" s="13"/>
      <c r="X54" s="13"/>
      <c r="Y54" s="13"/>
      <c r="Z54" s="13"/>
    </row>
    <row r="55" ht="15.75" customHeight="1">
      <c r="A55" s="13"/>
      <c r="B55" s="17"/>
      <c r="C55" s="17"/>
      <c r="D55" s="17"/>
      <c r="E55" s="17"/>
      <c r="F55" s="17"/>
      <c r="G55" s="17"/>
      <c r="H55" s="17"/>
      <c r="I55" s="17"/>
      <c r="J55" s="17"/>
      <c r="K55" s="17"/>
      <c r="L55" s="17"/>
      <c r="M55" s="13"/>
      <c r="N55" s="13"/>
      <c r="O55" s="13"/>
      <c r="P55" s="13"/>
      <c r="Q55" s="13"/>
      <c r="R55" s="13"/>
      <c r="S55" s="13"/>
      <c r="T55" s="13"/>
      <c r="U55" s="13"/>
      <c r="V55" s="13"/>
      <c r="W55" s="13"/>
      <c r="X55" s="13"/>
      <c r="Y55" s="13"/>
      <c r="Z55" s="13"/>
    </row>
    <row r="56" ht="15.75" customHeight="1">
      <c r="A56" s="13"/>
      <c r="B56" s="17"/>
      <c r="C56" s="17"/>
      <c r="D56" s="17"/>
      <c r="E56" s="17"/>
      <c r="F56" s="17"/>
      <c r="G56" s="17"/>
      <c r="H56" s="17"/>
      <c r="I56" s="17"/>
      <c r="J56" s="17"/>
      <c r="K56" s="17"/>
      <c r="L56" s="17"/>
      <c r="M56" s="13"/>
      <c r="N56" s="13"/>
      <c r="O56" s="13"/>
      <c r="P56" s="13"/>
      <c r="Q56" s="13"/>
      <c r="R56" s="13"/>
      <c r="S56" s="13"/>
      <c r="T56" s="13"/>
      <c r="U56" s="13"/>
      <c r="V56" s="13"/>
      <c r="W56" s="13"/>
      <c r="X56" s="13"/>
      <c r="Y56" s="13"/>
      <c r="Z56" s="13"/>
    </row>
    <row r="57" ht="15.75" customHeight="1">
      <c r="A57" s="13"/>
      <c r="B57" s="17"/>
      <c r="C57" s="17"/>
      <c r="D57" s="17"/>
      <c r="E57" s="17"/>
      <c r="F57" s="17"/>
      <c r="G57" s="17"/>
      <c r="H57" s="17"/>
      <c r="I57" s="17"/>
      <c r="J57" s="17"/>
      <c r="K57" s="17"/>
      <c r="L57" s="17"/>
      <c r="M57" s="13"/>
      <c r="N57" s="13"/>
      <c r="O57" s="13"/>
      <c r="P57" s="13"/>
      <c r="Q57" s="13"/>
      <c r="R57" s="13"/>
      <c r="S57" s="13"/>
      <c r="T57" s="13"/>
      <c r="U57" s="13"/>
      <c r="V57" s="13"/>
      <c r="W57" s="13"/>
      <c r="X57" s="13"/>
      <c r="Y57" s="13"/>
      <c r="Z57" s="13"/>
    </row>
    <row r="58" ht="15.75" customHeight="1">
      <c r="A58" s="13"/>
      <c r="B58" s="17"/>
      <c r="C58" s="17"/>
      <c r="D58" s="17"/>
      <c r="E58" s="17"/>
      <c r="F58" s="17"/>
      <c r="G58" s="17"/>
      <c r="H58" s="17"/>
      <c r="I58" s="17"/>
      <c r="J58" s="17"/>
      <c r="K58" s="17"/>
      <c r="L58" s="17"/>
      <c r="M58" s="13"/>
      <c r="N58" s="13"/>
      <c r="O58" s="13"/>
      <c r="P58" s="13"/>
      <c r="Q58" s="13"/>
      <c r="R58" s="13"/>
      <c r="S58" s="13"/>
      <c r="T58" s="13"/>
      <c r="U58" s="13"/>
      <c r="V58" s="13"/>
      <c r="W58" s="13"/>
      <c r="X58" s="13"/>
      <c r="Y58" s="13"/>
      <c r="Z58" s="13"/>
    </row>
    <row r="59" ht="15.75" customHeight="1">
      <c r="A59" s="13"/>
      <c r="B59" s="17"/>
      <c r="C59" s="17"/>
      <c r="D59" s="17"/>
      <c r="E59" s="17"/>
      <c r="F59" s="17"/>
      <c r="G59" s="17"/>
      <c r="H59" s="17"/>
      <c r="I59" s="17"/>
      <c r="J59" s="17"/>
      <c r="K59" s="17"/>
      <c r="L59" s="17"/>
      <c r="M59" s="13"/>
      <c r="N59" s="13"/>
      <c r="O59" s="13"/>
      <c r="P59" s="13"/>
      <c r="Q59" s="13"/>
      <c r="R59" s="13"/>
      <c r="S59" s="13"/>
      <c r="T59" s="13"/>
      <c r="U59" s="13"/>
      <c r="V59" s="13"/>
      <c r="W59" s="13"/>
      <c r="X59" s="13"/>
      <c r="Y59" s="13"/>
      <c r="Z59" s="13"/>
    </row>
    <row r="60" ht="15.75" customHeight="1">
      <c r="A60" s="13"/>
      <c r="B60" s="17"/>
      <c r="C60" s="17"/>
      <c r="D60" s="17"/>
      <c r="E60" s="17"/>
      <c r="F60" s="17"/>
      <c r="G60" s="17"/>
      <c r="H60" s="17"/>
      <c r="I60" s="17"/>
      <c r="J60" s="17"/>
      <c r="K60" s="17"/>
      <c r="L60" s="17"/>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41">
    <mergeCell ref="B2:L2"/>
    <mergeCell ref="B3:L3"/>
    <mergeCell ref="B6:L6"/>
    <mergeCell ref="E8:J8"/>
    <mergeCell ref="K8:L8"/>
    <mergeCell ref="B11:D11"/>
    <mergeCell ref="F11:G11"/>
    <mergeCell ref="U18:W18"/>
    <mergeCell ref="U19:W19"/>
    <mergeCell ref="B14:L14"/>
    <mergeCell ref="E16:J16"/>
    <mergeCell ref="K16:L16"/>
    <mergeCell ref="P18:R18"/>
    <mergeCell ref="B19:D19"/>
    <mergeCell ref="F19:G19"/>
    <mergeCell ref="P19:R19"/>
    <mergeCell ref="B21:G21"/>
    <mergeCell ref="C22:D22"/>
    <mergeCell ref="E22:G22"/>
    <mergeCell ref="C23:D23"/>
    <mergeCell ref="E23:G23"/>
    <mergeCell ref="B25:D25"/>
    <mergeCell ref="B26:C26"/>
    <mergeCell ref="B27:C27"/>
    <mergeCell ref="B30:I31"/>
    <mergeCell ref="B32:E32"/>
    <mergeCell ref="F32:I32"/>
    <mergeCell ref="B33:E33"/>
    <mergeCell ref="F33:I33"/>
    <mergeCell ref="B34:I34"/>
    <mergeCell ref="B46:E46"/>
    <mergeCell ref="F46:I46"/>
    <mergeCell ref="B47:E47"/>
    <mergeCell ref="F47:I47"/>
    <mergeCell ref="B37:I38"/>
    <mergeCell ref="B39:E39"/>
    <mergeCell ref="F39:I39"/>
    <mergeCell ref="B40:E40"/>
    <mergeCell ref="F40:I40"/>
    <mergeCell ref="B41:I41"/>
    <mergeCell ref="B44:I45"/>
  </mergeCells>
  <conditionalFormatting sqref="B11:D11 B19:D19">
    <cfRule type="containsText" dxfId="0" priority="1" operator="containsText" text="pH precisa ser corrigido">
      <formula>NOT(ISERROR(SEARCH(("pH precisa ser corrigido"),(B11))))</formula>
    </cfRule>
  </conditionalFormatting>
  <printOptions/>
  <pageMargins bottom="0.787401575" footer="0.0" header="0.0" left="0.511811024" right="0.511811024" top="0.787401575"/>
  <pageSetup paperSize="9"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2018-05-04T12:47:02Z</dcterms:created>
  <dc:creator>Maiara Maria Franzoni</dc:creator>
</cp:coreProperties>
</file>