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Dívidas Rural - Parceria" sheetId="2" r:id="rId5"/>
  </sheets>
  <definedNames>
    <definedName hidden="1" localSheetId="1" name="_xlnm._FilterDatabase">'Dívidas Rural - Parceria'!$B$7:$N$39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Heitor:
Histórico da dívida que será lançada em imposto de renda</t>
      </text>
    </comment>
    <comment authorId="0" ref="C8">
      <text>
        <t xml:space="preserve">Heitor:
Ano da contratação da dívida</t>
      </text>
    </comment>
    <comment authorId="0" ref="D8">
      <text>
        <t xml:space="preserve">Heitor:
Instituição Financeira</t>
      </text>
    </comment>
    <comment authorId="0" ref="E8">
      <text>
        <t xml:space="preserve">Heitor:
Produtor titular da dívida</t>
      </text>
    </comment>
    <comment authorId="0" ref="F8">
      <text>
        <t xml:space="preserve">Heitor:
Saldo inicial (final ano anterior) conforme I.R</t>
      </text>
    </comment>
    <comment authorId="0" ref="G8">
      <text>
        <t xml:space="preserve">Heitor:
Liberaçõs no exercício</t>
      </text>
    </comment>
    <comment authorId="0" ref="H8">
      <text>
        <t xml:space="preserve">Heitor:
Pagamentos de Capital realizados no ano</t>
      </text>
    </comment>
    <comment authorId="0" ref="O8">
      <text>
        <t xml:space="preserve">Heitor:
Dívida (capital e juros) conforme informe de rendimentos</t>
      </text>
    </comment>
  </commentList>
</comments>
</file>

<file path=xl/sharedStrings.xml><?xml version="1.0" encoding="utf-8"?>
<sst xmlns="http://schemas.openxmlformats.org/spreadsheetml/2006/main" count="21" uniqueCount="20">
  <si>
    <t>PARCERIA - FAZENDA XXX - CONTROLE DE DÍVIDAS RURAIS</t>
  </si>
  <si>
    <t>Histórico da Dívida</t>
  </si>
  <si>
    <t xml:space="preserve">Ano </t>
  </si>
  <si>
    <t>Banco</t>
  </si>
  <si>
    <t xml:space="preserve">Titular </t>
  </si>
  <si>
    <t>CONTROLE E RATEIO DE DÍVIDAS RURAIS - SALDO DE CAPITAL A PAGAR</t>
  </si>
  <si>
    <t>CONTROLE E RATEIO DE DÍVIDAS RURAIS - SALDO  DE CAPITAL E JUROS  A PAGAR</t>
  </si>
  <si>
    <t>Saldo</t>
  </si>
  <si>
    <t>Liberação</t>
  </si>
  <si>
    <t>Pagamento</t>
  </si>
  <si>
    <t>IR lançado</t>
  </si>
  <si>
    <t>Saldo em 31/12/2021</t>
  </si>
  <si>
    <t xml:space="preserve">Produtor A </t>
  </si>
  <si>
    <t>Produtor B</t>
  </si>
  <si>
    <t>Produtor C</t>
  </si>
  <si>
    <t>Produtor D</t>
  </si>
  <si>
    <t>BANCO ABC - PRODUTOR A - CONTATO Nº 00000 DE XX/XX/XXXX - Saldo Atualizado em 31/12/2021</t>
  </si>
  <si>
    <t>ABC</t>
  </si>
  <si>
    <t>PRODUTOR A</t>
  </si>
  <si>
    <t xml:space="preserve">SIM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</si>
</sst>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5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rgb="FF00CC00"/>
      <name val="Consolas"/>
    </font>
    <font/>
    <font>
      <sz val="12.0"/>
      <color theme="1"/>
      <name val="Calibri"/>
    </font>
    <font>
      <sz val="11.0"/>
      <color theme="1"/>
      <name val="Consolas"/>
    </font>
    <font>
      <b/>
      <sz val="14.0"/>
      <color rgb="FF005F61"/>
      <name val="Calibri"/>
    </font>
    <font>
      <sz val="12.0"/>
      <color theme="1"/>
      <name val="Consolas"/>
    </font>
    <font>
      <b/>
      <sz val="12.0"/>
      <color rgb="FFFFFFFF"/>
      <name val="Calibri"/>
    </font>
    <font>
      <sz val="12.0"/>
      <color rgb="FF005F61"/>
      <name val="Consolas"/>
    </font>
    <font>
      <sz val="12.0"/>
      <color rgb="FF005F61"/>
      <name val="Calibri"/>
    </font>
    <font>
      <b/>
      <sz val="12.0"/>
      <color rgb="FF005F61"/>
      <name val="Calibri"/>
    </font>
    <font>
      <sz val="11.0"/>
      <color rgb="FF005F61"/>
      <name val="Consolas"/>
    </font>
    <font>
      <sz val="11.0"/>
      <color rgb="FF005F61"/>
      <name val="Calibri"/>
    </font>
    <font>
      <b/>
      <sz val="11.0"/>
      <color rgb="FF005F6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5F61"/>
        <bgColor rgb="FF005F61"/>
      </patternFill>
    </fill>
    <fill>
      <patternFill patternType="solid">
        <fgColor rgb="FFE7E6E6"/>
        <bgColor rgb="FFE7E6E6"/>
      </patternFill>
    </fill>
    <fill>
      <patternFill patternType="solid">
        <fgColor rgb="FFFEEDCB"/>
        <bgColor rgb="FFFEEDCB"/>
      </patternFill>
    </fill>
  </fills>
  <borders count="13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</border>
    <border>
      <right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1" fillId="3" fontId="1" numFmtId="0" xfId="0" applyBorder="1" applyFill="1" applyFont="1"/>
    <xf borderId="1" fillId="2" fontId="4" numFmtId="0" xfId="0" applyAlignment="1" applyBorder="1" applyFont="1">
      <alignment shrinkToFit="0" vertical="top" wrapText="1"/>
    </xf>
    <xf borderId="0" fillId="0" fontId="5" numFmtId="0" xfId="0" applyFont="1"/>
    <xf borderId="0" fillId="0" fontId="5" numFmtId="0" xfId="0" applyAlignment="1" applyFont="1">
      <alignment horizontal="center"/>
    </xf>
    <xf borderId="2" fillId="2" fontId="6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0" fillId="0" fontId="7" numFmtId="0" xfId="0" applyFont="1"/>
    <xf borderId="1" fillId="4" fontId="8" numFmtId="0" xfId="0" applyAlignment="1" applyBorder="1" applyFill="1" applyFont="1">
      <alignment horizontal="center" vertical="center"/>
    </xf>
    <xf borderId="10" fillId="4" fontId="8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1" fillId="4" fontId="8" numFmtId="0" xfId="0" applyAlignment="1" applyBorder="1" applyFont="1">
      <alignment horizontal="center" shrinkToFit="0" vertical="center" wrapText="1"/>
    </xf>
    <xf borderId="1" fillId="4" fontId="8" numFmtId="14" xfId="0" applyAlignment="1" applyBorder="1" applyFont="1" applyNumberFormat="1">
      <alignment horizontal="center" vertical="center"/>
    </xf>
    <xf borderId="1" fillId="4" fontId="8" numFmtId="9" xfId="0" applyAlignment="1" applyBorder="1" applyFont="1" applyNumberFormat="1">
      <alignment horizontal="center" vertical="center"/>
    </xf>
    <xf borderId="1" fillId="3" fontId="9" numFmtId="0" xfId="0" applyBorder="1" applyFont="1"/>
    <xf borderId="1" fillId="3" fontId="10" numFmtId="0" xfId="0" applyAlignment="1" applyBorder="1" applyFont="1">
      <alignment shrinkToFit="0" wrapText="1"/>
    </xf>
    <xf borderId="1" fillId="3" fontId="10" numFmtId="0" xfId="0" applyAlignment="1" applyBorder="1" applyFont="1">
      <alignment horizontal="center"/>
    </xf>
    <xf borderId="1" fillId="3" fontId="11" numFmtId="164" xfId="0" applyBorder="1" applyFont="1" applyNumberFormat="1"/>
    <xf borderId="1" fillId="3" fontId="11" numFmtId="164" xfId="0" applyAlignment="1" applyBorder="1" applyFont="1" applyNumberFormat="1">
      <alignment horizontal="center"/>
    </xf>
    <xf borderId="1" fillId="3" fontId="10" numFmtId="164" xfId="0" applyBorder="1" applyFont="1" applyNumberFormat="1"/>
    <xf borderId="1" fillId="3" fontId="12" numFmtId="0" xfId="0" applyBorder="1" applyFont="1"/>
    <xf borderId="1" fillId="5" fontId="13" numFmtId="0" xfId="0" applyAlignment="1" applyBorder="1" applyFill="1" applyFont="1">
      <alignment shrinkToFit="0" wrapText="1"/>
    </xf>
    <xf borderId="1" fillId="5" fontId="13" numFmtId="0" xfId="0" applyBorder="1" applyFont="1"/>
    <xf borderId="1" fillId="5" fontId="13" numFmtId="0" xfId="0" applyAlignment="1" applyBorder="1" applyFont="1">
      <alignment horizontal="center"/>
    </xf>
    <xf borderId="1" fillId="5" fontId="14" numFmtId="164" xfId="0" applyBorder="1" applyFont="1" applyNumberFormat="1"/>
    <xf borderId="1" fillId="5" fontId="14" numFmtId="164" xfId="0" applyAlignment="1" applyBorder="1" applyFont="1" applyNumberFormat="1">
      <alignment horizontal="center"/>
    </xf>
    <xf borderId="1" fillId="5" fontId="13" numFmtId="164" xfId="0" applyBorder="1" applyFont="1" applyNumberFormat="1"/>
    <xf borderId="1" fillId="3" fontId="13" numFmtId="0" xfId="0" applyAlignment="1" applyBorder="1" applyFont="1">
      <alignment shrinkToFit="0" wrapText="1"/>
    </xf>
    <xf borderId="1" fillId="3" fontId="13" numFmtId="0" xfId="0" applyBorder="1" applyFont="1"/>
    <xf borderId="1" fillId="3" fontId="13" numFmtId="0" xfId="0" applyAlignment="1" applyBorder="1" applyFont="1">
      <alignment horizontal="center"/>
    </xf>
    <xf borderId="1" fillId="3" fontId="14" numFmtId="164" xfId="0" applyBorder="1" applyFont="1" applyNumberFormat="1"/>
    <xf borderId="1" fillId="3" fontId="14" numFmtId="164" xfId="0" applyAlignment="1" applyBorder="1" applyFont="1" applyNumberFormat="1">
      <alignment horizontal="center"/>
    </xf>
    <xf borderId="1" fillId="3" fontId="13" numFmtId="164" xfId="0" applyBorder="1" applyFont="1" applyNumberFormat="1"/>
    <xf borderId="1" fillId="3" fontId="13" numFmtId="0" xfId="0" applyAlignment="1" applyBorder="1" applyFont="1">
      <alignment horizontal="left" shrinkToFit="0" vertical="center" wrapText="1"/>
    </xf>
    <xf borderId="1" fillId="6" fontId="11" numFmtId="0" xfId="0" applyAlignment="1" applyBorder="1" applyFill="1" applyFont="1">
      <alignment horizontal="center" shrinkToFit="0" wrapText="1"/>
    </xf>
    <xf borderId="1" fillId="6" fontId="11" numFmtId="0" xfId="0" applyAlignment="1" applyBorder="1" applyFont="1">
      <alignment shrinkToFit="0" wrapText="1"/>
    </xf>
    <xf borderId="1" fillId="6" fontId="11" numFmtId="164" xfId="0" applyAlignment="1" applyBorder="1" applyFont="1" applyNumberFormat="1">
      <alignment horizontal="center" shrinkToFit="0" vertical="center" wrapText="1"/>
    </xf>
    <xf borderId="1" fillId="6" fontId="11" numFmtId="164" xfId="0" applyAlignment="1" applyBorder="1" applyFont="1" applyNumberFormat="1">
      <alignment horizontal="center"/>
    </xf>
    <xf borderId="1" fillId="6" fontId="11" numFmtId="164" xfId="0" applyAlignment="1" applyBorder="1" applyFont="1" applyNumberFormat="1">
      <alignment horizontal="center" vertical="center"/>
    </xf>
    <xf borderId="0" fillId="0" fontId="5" numFmtId="164" xfId="0" applyFont="1" applyNumberFormat="1"/>
    <xf borderId="0" fillId="0" fontId="5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590550</xdr:colOff>
      <xdr:row>2</xdr:row>
      <xdr:rowOff>85725</xdr:rowOff>
    </xdr:from>
    <xdr:ext cx="8486775" cy="409575"/>
    <xdr:sp>
      <xdr:nvSpPr>
        <xdr:cNvPr id="3" name="Shape 3"/>
        <xdr:cNvSpPr txBox="1"/>
      </xdr:nvSpPr>
      <xdr:spPr>
        <a:xfrm>
          <a:off x="1107375" y="3575213"/>
          <a:ext cx="84772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0</xdr:col>
      <xdr:colOff>581025</xdr:colOff>
      <xdr:row>5</xdr:row>
      <xdr:rowOff>104775</xdr:rowOff>
    </xdr:from>
    <xdr:ext cx="8515350" cy="1885950"/>
    <xdr:sp>
      <xdr:nvSpPr>
        <xdr:cNvPr id="4" name="Shape 4"/>
        <xdr:cNvSpPr txBox="1"/>
      </xdr:nvSpPr>
      <xdr:spPr>
        <a:xfrm>
          <a:off x="1093088" y="2841788"/>
          <a:ext cx="8505825" cy="18764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Esta planilha foi desenvolvida para facilitar o preenchimento da declaração de imposto de renda. Nela, você pode controlar e visualizar o </a:t>
          </a:r>
          <a:r>
            <a:rPr b="1"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saldo de capital das dívidas da atividade rural</a:t>
          </a: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e o </a:t>
          </a:r>
          <a:r>
            <a:rPr b="1"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saldo atualizado</a:t>
          </a: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(o que vem no informe de rendimento do Banco, formado de capital e juros).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Preenchê-la é muito simples. Basta infomar os históricos conforme indicado nas colunas e os valores de: </a:t>
          </a:r>
          <a:r>
            <a:rPr b="1"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saldo inicial, liberações</a:t>
          </a: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e </a:t>
          </a:r>
          <a:r>
            <a:rPr b="1"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pagamentos</a:t>
          </a:r>
          <a:r>
            <a:rPr lang="en-US" sz="14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. Ao preencher esses campos, a planilha informará o valor devido por cada parceiro no final do exercício. Para saber a situação total da dívida (capital + juros) por participante, basta informar o valor na coluna correspondente!</a:t>
          </a:r>
          <a:endParaRPr sz="1400"/>
        </a:p>
      </xdr:txBody>
    </xdr:sp>
    <xdr:clientData fLocksWithSheet="0"/>
  </xdr:oneCellAnchor>
  <xdr:oneCellAnchor>
    <xdr:from>
      <xdr:col>0</xdr:col>
      <xdr:colOff>581025</xdr:colOff>
      <xdr:row>16</xdr:row>
      <xdr:rowOff>28575</xdr:rowOff>
    </xdr:from>
    <xdr:ext cx="1390650" cy="457200"/>
    <xdr:pic>
      <xdr:nvPicPr>
        <xdr:cNvPr descr="Logo do Aegro - Software de Gestão Rura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0</xdr:row>
      <xdr:rowOff>247650</xdr:rowOff>
    </xdr:from>
    <xdr:ext cx="1057275" cy="2667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485775</xdr:colOff>
      <xdr:row>0</xdr:row>
      <xdr:rowOff>28575</xdr:rowOff>
    </xdr:from>
    <xdr:ext cx="685800" cy="68580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495300</xdr:colOff>
      <xdr:row>16</xdr:row>
      <xdr:rowOff>66675</xdr:rowOff>
    </xdr:from>
    <xdr:ext cx="6172200" cy="7620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39</xdr:row>
      <xdr:rowOff>0</xdr:rowOff>
    </xdr:from>
    <xdr:ext cx="7258050" cy="8858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247650</xdr:rowOff>
    </xdr:from>
    <xdr:ext cx="1428750" cy="466725"/>
    <xdr:pic>
      <xdr:nvPicPr>
        <xdr:cNvPr descr="Logo do Aegro - Software de Gestão Rural"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26" width="8.0"/>
  </cols>
  <sheetData>
    <row r="1" ht="43.5" customHeight="1">
      <c r="A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2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3"/>
      <c r="B8" s="4"/>
      <c r="C8" s="4"/>
      <c r="D8" s="4"/>
      <c r="E8" s="4"/>
      <c r="F8" s="4"/>
      <c r="G8" s="4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6"/>
      <c r="B9" s="7"/>
      <c r="C9" s="7"/>
      <c r="D9" s="7"/>
      <c r="E9" s="7"/>
      <c r="F9" s="7"/>
      <c r="G9" s="7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9"/>
      <c r="B10" s="9"/>
      <c r="C10" s="9"/>
      <c r="D10" s="9"/>
      <c r="E10" s="9"/>
      <c r="F10" s="9"/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0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0"/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0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0"/>
      <c r="B15" s="10"/>
      <c r="C15" s="10"/>
      <c r="D15" s="10"/>
      <c r="E15" s="10"/>
      <c r="F15" s="10"/>
      <c r="G15" s="10"/>
      <c r="H15" s="10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0"/>
      <c r="B16" s="10"/>
      <c r="C16" s="10"/>
      <c r="D16" s="10"/>
      <c r="E16" s="10"/>
      <c r="F16" s="10"/>
      <c r="G16" s="10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0"/>
      <c r="B17" s="10"/>
      <c r="C17" s="10"/>
      <c r="D17" s="10"/>
      <c r="E17" s="10"/>
      <c r="F17" s="1"/>
      <c r="G17" s="10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0"/>
      <c r="B18" s="10"/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0"/>
      <c r="B19" s="10"/>
      <c r="C19" s="10"/>
      <c r="D19" s="1"/>
      <c r="E19" s="10"/>
      <c r="F19" s="10"/>
      <c r="G19" s="10"/>
      <c r="H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0"/>
      <c r="B20" s="10"/>
      <c r="C20" s="10"/>
      <c r="D20" s="10"/>
      <c r="E20" s="10"/>
      <c r="F20" s="10"/>
      <c r="G20" s="10"/>
      <c r="H20" s="10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0"/>
      <c r="B21" s="10"/>
      <c r="C21" s="10"/>
      <c r="D21" s="10"/>
      <c r="E21" s="10"/>
      <c r="F21" s="10"/>
      <c r="G21" s="10"/>
      <c r="H21" s="10"/>
      <c r="I21" s="1"/>
      <c r="J21" s="1"/>
      <c r="K21" s="1"/>
      <c r="L21" s="1"/>
      <c r="M21" s="1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0"/>
      <c r="B22" s="10"/>
      <c r="C22" s="10"/>
      <c r="D22" s="10"/>
      <c r="E22" s="10"/>
      <c r="F22" s="10"/>
      <c r="G22" s="10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8:H9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6D9F0"/>
    <pageSetUpPr fitToPage="1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2" width="87.75"/>
    <col customWidth="1" min="3" max="3" width="5.5"/>
    <col customWidth="1" min="4" max="4" width="11.38"/>
    <col customWidth="1" min="5" max="5" width="11.0"/>
    <col customWidth="1" min="6" max="6" width="16.38"/>
    <col customWidth="1" min="7" max="7" width="15.5"/>
    <col customWidth="1" min="8" max="8" width="16.0"/>
    <col customWidth="1" min="9" max="9" width="8.0"/>
    <col customWidth="1" min="10" max="10" width="18.13"/>
    <col customWidth="1" min="11" max="11" width="17.63"/>
    <col customWidth="1" min="12" max="12" width="16.38"/>
    <col customWidth="1" min="13" max="13" width="13.88"/>
    <col customWidth="1" min="14" max="14" width="12.5"/>
    <col customWidth="1" min="15" max="15" width="18.13"/>
    <col customWidth="1" min="16" max="16" width="14.38"/>
    <col customWidth="1" min="17" max="17" width="13.88"/>
    <col customWidth="1" min="18" max="18" width="12.5"/>
    <col customWidth="1" min="19" max="19" width="26.5"/>
    <col customWidth="1" min="20" max="26" width="8.0"/>
  </cols>
  <sheetData>
    <row r="1" ht="45.75" customHeight="1">
      <c r="A1" s="11"/>
      <c r="B1" s="11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0" customHeight="1">
      <c r="A2" s="11"/>
      <c r="B2" s="1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11"/>
      <c r="U2" s="11"/>
      <c r="V2" s="11"/>
      <c r="W2" s="11"/>
      <c r="X2" s="11"/>
      <c r="Y2" s="11"/>
      <c r="Z2" s="11"/>
    </row>
    <row r="3" ht="15.0" customHeight="1">
      <c r="A3" s="11"/>
      <c r="B3" s="14"/>
      <c r="S3" s="15"/>
      <c r="T3" s="11"/>
      <c r="U3" s="11"/>
      <c r="V3" s="11"/>
      <c r="W3" s="11"/>
      <c r="X3" s="11"/>
      <c r="Y3" s="11"/>
      <c r="Z3" s="11"/>
    </row>
    <row r="4" ht="15.0" customHeight="1">
      <c r="A4" s="11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11"/>
      <c r="U4" s="11"/>
      <c r="V4" s="11"/>
      <c r="W4" s="11"/>
      <c r="X4" s="11"/>
      <c r="Y4" s="11"/>
      <c r="Z4" s="11"/>
    </row>
    <row r="5" ht="23.25" customHeight="1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8" t="s">
        <v>5</v>
      </c>
      <c r="G5" s="19"/>
      <c r="H5" s="19"/>
      <c r="I5" s="19"/>
      <c r="J5" s="19"/>
      <c r="K5" s="19"/>
      <c r="L5" s="19"/>
      <c r="M5" s="19"/>
      <c r="N5" s="20"/>
      <c r="O5" s="18" t="s">
        <v>6</v>
      </c>
      <c r="P5" s="19"/>
      <c r="Q5" s="19"/>
      <c r="R5" s="19"/>
      <c r="S5" s="20"/>
      <c r="T5" s="16"/>
      <c r="U5" s="16"/>
      <c r="V5" s="16"/>
      <c r="W5" s="16"/>
      <c r="X5" s="16"/>
      <c r="Y5" s="16"/>
      <c r="Z5" s="16"/>
    </row>
    <row r="6" ht="35.25" customHeight="1">
      <c r="A6" s="16"/>
      <c r="B6" s="17"/>
      <c r="C6" s="17"/>
      <c r="D6" s="17"/>
      <c r="E6" s="17"/>
      <c r="F6" s="17" t="s">
        <v>7</v>
      </c>
      <c r="G6" s="17" t="s">
        <v>8</v>
      </c>
      <c r="H6" s="17" t="s">
        <v>9</v>
      </c>
      <c r="I6" s="21" t="s">
        <v>10</v>
      </c>
      <c r="J6" s="21" t="s">
        <v>11</v>
      </c>
      <c r="K6" s="21" t="s">
        <v>12</v>
      </c>
      <c r="L6" s="21" t="s">
        <v>13</v>
      </c>
      <c r="M6" s="21" t="s">
        <v>14</v>
      </c>
      <c r="N6" s="21" t="s">
        <v>15</v>
      </c>
      <c r="O6" s="21" t="s">
        <v>11</v>
      </c>
      <c r="P6" s="21" t="str">
        <f t="shared" ref="P6:S6" si="1">K6</f>
        <v>Produtor A </v>
      </c>
      <c r="Q6" s="21" t="str">
        <f t="shared" si="1"/>
        <v>Produtor B</v>
      </c>
      <c r="R6" s="21" t="str">
        <f t="shared" si="1"/>
        <v>Produtor C</v>
      </c>
      <c r="S6" s="21" t="str">
        <f t="shared" si="1"/>
        <v>Produtor D</v>
      </c>
      <c r="T6" s="16"/>
      <c r="U6" s="16"/>
      <c r="V6" s="16"/>
      <c r="W6" s="16"/>
      <c r="X6" s="16"/>
      <c r="Y6" s="16"/>
      <c r="Z6" s="16"/>
    </row>
    <row r="7" ht="27.75" customHeight="1">
      <c r="A7" s="16"/>
      <c r="B7" s="17"/>
      <c r="C7" s="17"/>
      <c r="D7" s="17"/>
      <c r="E7" s="17"/>
      <c r="F7" s="22">
        <v>44561.0</v>
      </c>
      <c r="G7" s="17"/>
      <c r="H7" s="17"/>
      <c r="I7" s="21"/>
      <c r="J7" s="23">
        <v>1.0</v>
      </c>
      <c r="K7" s="23">
        <v>0.4</v>
      </c>
      <c r="L7" s="23">
        <v>0.2</v>
      </c>
      <c r="M7" s="23">
        <v>0.2</v>
      </c>
      <c r="N7" s="23">
        <v>0.2</v>
      </c>
      <c r="O7" s="23">
        <f t="shared" ref="O7:S7" si="2">J7</f>
        <v>1</v>
      </c>
      <c r="P7" s="23">
        <f t="shared" si="2"/>
        <v>0.4</v>
      </c>
      <c r="Q7" s="23">
        <f t="shared" si="2"/>
        <v>0.2</v>
      </c>
      <c r="R7" s="23">
        <f t="shared" si="2"/>
        <v>0.2</v>
      </c>
      <c r="S7" s="23">
        <f t="shared" si="2"/>
        <v>0.2</v>
      </c>
      <c r="T7" s="16"/>
      <c r="U7" s="16"/>
      <c r="V7" s="16"/>
      <c r="W7" s="16"/>
      <c r="X7" s="16"/>
      <c r="Y7" s="16"/>
      <c r="Z7" s="16"/>
    </row>
    <row r="8" ht="14.25" customHeight="1">
      <c r="A8" s="24"/>
      <c r="B8" s="25" t="s">
        <v>16</v>
      </c>
      <c r="C8" s="25">
        <v>2021.0</v>
      </c>
      <c r="D8" s="26" t="s">
        <v>17</v>
      </c>
      <c r="E8" s="26" t="s">
        <v>18</v>
      </c>
      <c r="F8" s="27">
        <v>800000.0</v>
      </c>
      <c r="G8" s="27">
        <v>200000.0</v>
      </c>
      <c r="H8" s="27">
        <v>100000.0</v>
      </c>
      <c r="I8" s="28" t="s">
        <v>19</v>
      </c>
      <c r="J8" s="29">
        <f t="shared" ref="J8:J36" si="3">F8+G8-H8</f>
        <v>900000</v>
      </c>
      <c r="K8" s="29">
        <f t="shared" ref="K8:K37" si="4">J8*$K$7</f>
        <v>360000</v>
      </c>
      <c r="L8" s="29">
        <f t="shared" ref="L8:L37" si="5">J8*$L$7</f>
        <v>180000</v>
      </c>
      <c r="M8" s="29">
        <f t="shared" ref="M8:M37" si="6">J8*$M$7</f>
        <v>180000</v>
      </c>
      <c r="N8" s="29">
        <f t="shared" ref="N8:N37" si="7">J8*$N$7</f>
        <v>180000</v>
      </c>
      <c r="O8" s="27">
        <v>947525.72</v>
      </c>
      <c r="P8" s="29">
        <f t="shared" ref="P8:P36" si="8">O8*P7</f>
        <v>379010.288</v>
      </c>
      <c r="Q8" s="29">
        <f t="shared" ref="Q8:Q36" si="9">O8*Q7</f>
        <v>189505.144</v>
      </c>
      <c r="R8" s="29">
        <f t="shared" ref="R8:R36" si="10">O8*R7</f>
        <v>189505.144</v>
      </c>
      <c r="S8" s="29">
        <f t="shared" ref="S8:S36" si="11">O8*S7</f>
        <v>189505.144</v>
      </c>
      <c r="T8" s="24"/>
      <c r="U8" s="24"/>
      <c r="V8" s="24"/>
      <c r="W8" s="24"/>
      <c r="X8" s="24"/>
      <c r="Y8" s="24"/>
      <c r="Z8" s="24"/>
    </row>
    <row r="9" ht="14.25" customHeight="1">
      <c r="A9" s="30"/>
      <c r="B9" s="31"/>
      <c r="C9" s="32"/>
      <c r="D9" s="33"/>
      <c r="E9" s="33"/>
      <c r="F9" s="34"/>
      <c r="G9" s="34"/>
      <c r="H9" s="34"/>
      <c r="I9" s="35"/>
      <c r="J9" s="36">
        <f t="shared" si="3"/>
        <v>0</v>
      </c>
      <c r="K9" s="36">
        <f t="shared" si="4"/>
        <v>0</v>
      </c>
      <c r="L9" s="36">
        <f t="shared" si="5"/>
        <v>0</v>
      </c>
      <c r="M9" s="36">
        <f t="shared" si="6"/>
        <v>0</v>
      </c>
      <c r="N9" s="36">
        <f t="shared" si="7"/>
        <v>0</v>
      </c>
      <c r="O9" s="34"/>
      <c r="P9" s="36">
        <f t="shared" si="8"/>
        <v>0</v>
      </c>
      <c r="Q9" s="36">
        <f t="shared" si="9"/>
        <v>0</v>
      </c>
      <c r="R9" s="36">
        <f t="shared" si="10"/>
        <v>0</v>
      </c>
      <c r="S9" s="36">
        <f t="shared" si="11"/>
        <v>0</v>
      </c>
      <c r="T9" s="30"/>
      <c r="U9" s="30"/>
      <c r="V9" s="30"/>
      <c r="W9" s="30"/>
      <c r="X9" s="30"/>
      <c r="Y9" s="30"/>
      <c r="Z9" s="30"/>
    </row>
    <row r="10" ht="14.25" customHeight="1">
      <c r="A10" s="30"/>
      <c r="B10" s="37"/>
      <c r="C10" s="38"/>
      <c r="D10" s="39"/>
      <c r="E10" s="39"/>
      <c r="F10" s="40"/>
      <c r="G10" s="40"/>
      <c r="H10" s="40"/>
      <c r="I10" s="41"/>
      <c r="J10" s="42">
        <f t="shared" si="3"/>
        <v>0</v>
      </c>
      <c r="K10" s="42">
        <f t="shared" si="4"/>
        <v>0</v>
      </c>
      <c r="L10" s="42">
        <f t="shared" si="5"/>
        <v>0</v>
      </c>
      <c r="M10" s="42">
        <f t="shared" si="6"/>
        <v>0</v>
      </c>
      <c r="N10" s="42">
        <f t="shared" si="7"/>
        <v>0</v>
      </c>
      <c r="O10" s="40"/>
      <c r="P10" s="42">
        <f t="shared" si="8"/>
        <v>0</v>
      </c>
      <c r="Q10" s="42">
        <f t="shared" si="9"/>
        <v>0</v>
      </c>
      <c r="R10" s="42">
        <f t="shared" si="10"/>
        <v>0</v>
      </c>
      <c r="S10" s="42">
        <f t="shared" si="11"/>
        <v>0</v>
      </c>
      <c r="T10" s="30"/>
      <c r="U10" s="30"/>
      <c r="V10" s="30"/>
      <c r="W10" s="30"/>
      <c r="X10" s="30"/>
      <c r="Y10" s="30"/>
      <c r="Z10" s="30"/>
    </row>
    <row r="11" ht="14.25" customHeight="1">
      <c r="A11" s="30"/>
      <c r="B11" s="31"/>
      <c r="C11" s="32"/>
      <c r="D11" s="33"/>
      <c r="E11" s="33"/>
      <c r="F11" s="34"/>
      <c r="G11" s="34"/>
      <c r="H11" s="34"/>
      <c r="I11" s="35"/>
      <c r="J11" s="36">
        <f t="shared" si="3"/>
        <v>0</v>
      </c>
      <c r="K11" s="36">
        <f t="shared" si="4"/>
        <v>0</v>
      </c>
      <c r="L11" s="36">
        <f t="shared" si="5"/>
        <v>0</v>
      </c>
      <c r="M11" s="36">
        <f t="shared" si="6"/>
        <v>0</v>
      </c>
      <c r="N11" s="36">
        <f t="shared" si="7"/>
        <v>0</v>
      </c>
      <c r="O11" s="34"/>
      <c r="P11" s="36">
        <f t="shared" si="8"/>
        <v>0</v>
      </c>
      <c r="Q11" s="36">
        <f t="shared" si="9"/>
        <v>0</v>
      </c>
      <c r="R11" s="36">
        <f t="shared" si="10"/>
        <v>0</v>
      </c>
      <c r="S11" s="36">
        <f t="shared" si="11"/>
        <v>0</v>
      </c>
      <c r="T11" s="30"/>
      <c r="U11" s="30"/>
      <c r="V11" s="30"/>
      <c r="W11" s="30"/>
      <c r="X11" s="30"/>
      <c r="Y11" s="30"/>
      <c r="Z11" s="30"/>
    </row>
    <row r="12" ht="14.25" customHeight="1">
      <c r="A12" s="30"/>
      <c r="B12" s="43"/>
      <c r="C12" s="38"/>
      <c r="D12" s="39"/>
      <c r="E12" s="39"/>
      <c r="F12" s="40"/>
      <c r="G12" s="40"/>
      <c r="H12" s="40"/>
      <c r="I12" s="41"/>
      <c r="J12" s="42">
        <f t="shared" si="3"/>
        <v>0</v>
      </c>
      <c r="K12" s="42">
        <f t="shared" si="4"/>
        <v>0</v>
      </c>
      <c r="L12" s="42">
        <f t="shared" si="5"/>
        <v>0</v>
      </c>
      <c r="M12" s="42">
        <f t="shared" si="6"/>
        <v>0</v>
      </c>
      <c r="N12" s="42">
        <f t="shared" si="7"/>
        <v>0</v>
      </c>
      <c r="O12" s="40"/>
      <c r="P12" s="42">
        <f t="shared" si="8"/>
        <v>0</v>
      </c>
      <c r="Q12" s="42">
        <f t="shared" si="9"/>
        <v>0</v>
      </c>
      <c r="R12" s="42">
        <f t="shared" si="10"/>
        <v>0</v>
      </c>
      <c r="S12" s="42">
        <f t="shared" si="11"/>
        <v>0</v>
      </c>
      <c r="T12" s="30"/>
      <c r="U12" s="30"/>
      <c r="V12" s="30"/>
      <c r="W12" s="30"/>
      <c r="X12" s="30"/>
      <c r="Y12" s="30"/>
      <c r="Z12" s="30"/>
    </row>
    <row r="13" ht="14.25" customHeight="1">
      <c r="A13" s="30"/>
      <c r="B13" s="31"/>
      <c r="C13" s="32"/>
      <c r="D13" s="33"/>
      <c r="E13" s="33"/>
      <c r="F13" s="34"/>
      <c r="G13" s="34"/>
      <c r="H13" s="34"/>
      <c r="I13" s="35"/>
      <c r="J13" s="36">
        <f t="shared" si="3"/>
        <v>0</v>
      </c>
      <c r="K13" s="36">
        <f t="shared" si="4"/>
        <v>0</v>
      </c>
      <c r="L13" s="36">
        <f t="shared" si="5"/>
        <v>0</v>
      </c>
      <c r="M13" s="36">
        <f t="shared" si="6"/>
        <v>0</v>
      </c>
      <c r="N13" s="36">
        <f t="shared" si="7"/>
        <v>0</v>
      </c>
      <c r="O13" s="34"/>
      <c r="P13" s="36">
        <f t="shared" si="8"/>
        <v>0</v>
      </c>
      <c r="Q13" s="36">
        <f t="shared" si="9"/>
        <v>0</v>
      </c>
      <c r="R13" s="36">
        <f t="shared" si="10"/>
        <v>0</v>
      </c>
      <c r="S13" s="36">
        <f t="shared" si="11"/>
        <v>0</v>
      </c>
      <c r="T13" s="30"/>
      <c r="U13" s="30"/>
      <c r="V13" s="30"/>
      <c r="W13" s="30"/>
      <c r="X13" s="30"/>
      <c r="Y13" s="30"/>
      <c r="Z13" s="30"/>
    </row>
    <row r="14" ht="14.25" customHeight="1">
      <c r="A14" s="30"/>
      <c r="B14" s="37"/>
      <c r="C14" s="38"/>
      <c r="D14" s="39"/>
      <c r="E14" s="39"/>
      <c r="F14" s="40"/>
      <c r="G14" s="40"/>
      <c r="H14" s="40"/>
      <c r="I14" s="41"/>
      <c r="J14" s="42">
        <f t="shared" si="3"/>
        <v>0</v>
      </c>
      <c r="K14" s="42">
        <f t="shared" si="4"/>
        <v>0</v>
      </c>
      <c r="L14" s="42">
        <f t="shared" si="5"/>
        <v>0</v>
      </c>
      <c r="M14" s="42">
        <f t="shared" si="6"/>
        <v>0</v>
      </c>
      <c r="N14" s="42">
        <f t="shared" si="7"/>
        <v>0</v>
      </c>
      <c r="O14" s="40"/>
      <c r="P14" s="42">
        <f t="shared" si="8"/>
        <v>0</v>
      </c>
      <c r="Q14" s="42">
        <f t="shared" si="9"/>
        <v>0</v>
      </c>
      <c r="R14" s="42">
        <f t="shared" si="10"/>
        <v>0</v>
      </c>
      <c r="S14" s="42">
        <f t="shared" si="11"/>
        <v>0</v>
      </c>
      <c r="T14" s="30"/>
      <c r="U14" s="30"/>
      <c r="V14" s="30"/>
      <c r="W14" s="30"/>
      <c r="X14" s="30"/>
      <c r="Y14" s="30"/>
      <c r="Z14" s="30"/>
    </row>
    <row r="15" ht="14.25" customHeight="1">
      <c r="A15" s="30"/>
      <c r="B15" s="31"/>
      <c r="C15" s="32"/>
      <c r="D15" s="33"/>
      <c r="E15" s="33"/>
      <c r="F15" s="34"/>
      <c r="G15" s="34"/>
      <c r="H15" s="34"/>
      <c r="I15" s="35"/>
      <c r="J15" s="36">
        <f t="shared" si="3"/>
        <v>0</v>
      </c>
      <c r="K15" s="36">
        <f t="shared" si="4"/>
        <v>0</v>
      </c>
      <c r="L15" s="36">
        <f t="shared" si="5"/>
        <v>0</v>
      </c>
      <c r="M15" s="36">
        <f t="shared" si="6"/>
        <v>0</v>
      </c>
      <c r="N15" s="36">
        <f t="shared" si="7"/>
        <v>0</v>
      </c>
      <c r="O15" s="34"/>
      <c r="P15" s="36">
        <f t="shared" si="8"/>
        <v>0</v>
      </c>
      <c r="Q15" s="36">
        <f t="shared" si="9"/>
        <v>0</v>
      </c>
      <c r="R15" s="36">
        <f t="shared" si="10"/>
        <v>0</v>
      </c>
      <c r="S15" s="36">
        <f t="shared" si="11"/>
        <v>0</v>
      </c>
      <c r="T15" s="30"/>
      <c r="U15" s="30"/>
      <c r="V15" s="30"/>
      <c r="W15" s="30"/>
      <c r="X15" s="30"/>
      <c r="Y15" s="30"/>
      <c r="Z15" s="30"/>
    </row>
    <row r="16" ht="14.25" customHeight="1">
      <c r="A16" s="30"/>
      <c r="B16" s="37"/>
      <c r="C16" s="38"/>
      <c r="D16" s="39"/>
      <c r="E16" s="39"/>
      <c r="F16" s="40"/>
      <c r="G16" s="40"/>
      <c r="H16" s="40"/>
      <c r="I16" s="41"/>
      <c r="J16" s="42">
        <f t="shared" si="3"/>
        <v>0</v>
      </c>
      <c r="K16" s="42">
        <f t="shared" si="4"/>
        <v>0</v>
      </c>
      <c r="L16" s="42">
        <f t="shared" si="5"/>
        <v>0</v>
      </c>
      <c r="M16" s="42">
        <f t="shared" si="6"/>
        <v>0</v>
      </c>
      <c r="N16" s="42">
        <f t="shared" si="7"/>
        <v>0</v>
      </c>
      <c r="O16" s="40"/>
      <c r="P16" s="42">
        <f t="shared" si="8"/>
        <v>0</v>
      </c>
      <c r="Q16" s="42">
        <f t="shared" si="9"/>
        <v>0</v>
      </c>
      <c r="R16" s="42">
        <f t="shared" si="10"/>
        <v>0</v>
      </c>
      <c r="S16" s="42">
        <f t="shared" si="11"/>
        <v>0</v>
      </c>
      <c r="T16" s="30"/>
      <c r="U16" s="30"/>
      <c r="V16" s="30"/>
      <c r="W16" s="30"/>
      <c r="X16" s="30"/>
      <c r="Y16" s="30"/>
      <c r="Z16" s="30"/>
    </row>
    <row r="17" ht="14.25" customHeight="1">
      <c r="A17" s="30"/>
      <c r="B17" s="31"/>
      <c r="C17" s="31"/>
      <c r="D17" s="33"/>
      <c r="E17" s="33"/>
      <c r="F17" s="34"/>
      <c r="G17" s="34"/>
      <c r="H17" s="34"/>
      <c r="I17" s="35"/>
      <c r="J17" s="36">
        <f t="shared" si="3"/>
        <v>0</v>
      </c>
      <c r="K17" s="36">
        <f t="shared" si="4"/>
        <v>0</v>
      </c>
      <c r="L17" s="36">
        <f t="shared" si="5"/>
        <v>0</v>
      </c>
      <c r="M17" s="36">
        <f t="shared" si="6"/>
        <v>0</v>
      </c>
      <c r="N17" s="36">
        <f t="shared" si="7"/>
        <v>0</v>
      </c>
      <c r="O17" s="34"/>
      <c r="P17" s="36">
        <f t="shared" si="8"/>
        <v>0</v>
      </c>
      <c r="Q17" s="36">
        <f t="shared" si="9"/>
        <v>0</v>
      </c>
      <c r="R17" s="36">
        <f t="shared" si="10"/>
        <v>0</v>
      </c>
      <c r="S17" s="36">
        <f t="shared" si="11"/>
        <v>0</v>
      </c>
      <c r="T17" s="30"/>
      <c r="U17" s="30"/>
      <c r="V17" s="30"/>
      <c r="W17" s="30"/>
      <c r="X17" s="30"/>
      <c r="Y17" s="30"/>
      <c r="Z17" s="30"/>
    </row>
    <row r="18" ht="14.25" customHeight="1">
      <c r="A18" s="30"/>
      <c r="B18" s="37"/>
      <c r="C18" s="38"/>
      <c r="D18" s="39"/>
      <c r="E18" s="39"/>
      <c r="F18" s="40"/>
      <c r="G18" s="40"/>
      <c r="H18" s="40"/>
      <c r="I18" s="41"/>
      <c r="J18" s="42">
        <f t="shared" si="3"/>
        <v>0</v>
      </c>
      <c r="K18" s="42">
        <f t="shared" si="4"/>
        <v>0</v>
      </c>
      <c r="L18" s="42">
        <f t="shared" si="5"/>
        <v>0</v>
      </c>
      <c r="M18" s="42">
        <f t="shared" si="6"/>
        <v>0</v>
      </c>
      <c r="N18" s="42">
        <f t="shared" si="7"/>
        <v>0</v>
      </c>
      <c r="O18" s="40"/>
      <c r="P18" s="42">
        <f t="shared" si="8"/>
        <v>0</v>
      </c>
      <c r="Q18" s="42">
        <f t="shared" si="9"/>
        <v>0</v>
      </c>
      <c r="R18" s="42">
        <f t="shared" si="10"/>
        <v>0</v>
      </c>
      <c r="S18" s="42">
        <f t="shared" si="11"/>
        <v>0</v>
      </c>
      <c r="T18" s="30"/>
      <c r="U18" s="30"/>
      <c r="V18" s="30"/>
      <c r="W18" s="30"/>
      <c r="X18" s="30"/>
      <c r="Y18" s="30"/>
      <c r="Z18" s="30"/>
    </row>
    <row r="19" ht="14.25" customHeight="1">
      <c r="A19" s="30"/>
      <c r="B19" s="31"/>
      <c r="C19" s="32"/>
      <c r="D19" s="33"/>
      <c r="E19" s="33"/>
      <c r="F19" s="34"/>
      <c r="G19" s="34"/>
      <c r="H19" s="34"/>
      <c r="I19" s="35"/>
      <c r="J19" s="36">
        <f t="shared" si="3"/>
        <v>0</v>
      </c>
      <c r="K19" s="36">
        <f t="shared" si="4"/>
        <v>0</v>
      </c>
      <c r="L19" s="36">
        <f t="shared" si="5"/>
        <v>0</v>
      </c>
      <c r="M19" s="36">
        <f t="shared" si="6"/>
        <v>0</v>
      </c>
      <c r="N19" s="36">
        <f t="shared" si="7"/>
        <v>0</v>
      </c>
      <c r="O19" s="34"/>
      <c r="P19" s="36">
        <f t="shared" si="8"/>
        <v>0</v>
      </c>
      <c r="Q19" s="36">
        <f t="shared" si="9"/>
        <v>0</v>
      </c>
      <c r="R19" s="36">
        <f t="shared" si="10"/>
        <v>0</v>
      </c>
      <c r="S19" s="36">
        <f t="shared" si="11"/>
        <v>0</v>
      </c>
      <c r="T19" s="30"/>
      <c r="U19" s="30"/>
      <c r="V19" s="30"/>
      <c r="W19" s="30"/>
      <c r="X19" s="30"/>
      <c r="Y19" s="30"/>
      <c r="Z19" s="30"/>
    </row>
    <row r="20" ht="14.25" customHeight="1">
      <c r="A20" s="30"/>
      <c r="B20" s="37"/>
      <c r="C20" s="38"/>
      <c r="D20" s="39"/>
      <c r="E20" s="39"/>
      <c r="F20" s="40"/>
      <c r="G20" s="40"/>
      <c r="H20" s="40"/>
      <c r="I20" s="41"/>
      <c r="J20" s="42">
        <f t="shared" si="3"/>
        <v>0</v>
      </c>
      <c r="K20" s="42">
        <f t="shared" si="4"/>
        <v>0</v>
      </c>
      <c r="L20" s="42">
        <f t="shared" si="5"/>
        <v>0</v>
      </c>
      <c r="M20" s="42">
        <f t="shared" si="6"/>
        <v>0</v>
      </c>
      <c r="N20" s="42">
        <f t="shared" si="7"/>
        <v>0</v>
      </c>
      <c r="O20" s="40"/>
      <c r="P20" s="42">
        <f t="shared" si="8"/>
        <v>0</v>
      </c>
      <c r="Q20" s="42">
        <f t="shared" si="9"/>
        <v>0</v>
      </c>
      <c r="R20" s="42">
        <f t="shared" si="10"/>
        <v>0</v>
      </c>
      <c r="S20" s="42">
        <f t="shared" si="11"/>
        <v>0</v>
      </c>
      <c r="T20" s="30"/>
      <c r="U20" s="30"/>
      <c r="V20" s="30"/>
      <c r="W20" s="30"/>
      <c r="X20" s="30"/>
      <c r="Y20" s="30"/>
      <c r="Z20" s="30"/>
    </row>
    <row r="21" ht="14.25" customHeight="1">
      <c r="A21" s="30"/>
      <c r="B21" s="31"/>
      <c r="C21" s="32"/>
      <c r="D21" s="33"/>
      <c r="E21" s="33"/>
      <c r="F21" s="34"/>
      <c r="G21" s="34"/>
      <c r="H21" s="34"/>
      <c r="I21" s="35"/>
      <c r="J21" s="36">
        <f t="shared" si="3"/>
        <v>0</v>
      </c>
      <c r="K21" s="36">
        <f t="shared" si="4"/>
        <v>0</v>
      </c>
      <c r="L21" s="36">
        <f t="shared" si="5"/>
        <v>0</v>
      </c>
      <c r="M21" s="36">
        <f t="shared" si="6"/>
        <v>0</v>
      </c>
      <c r="N21" s="36">
        <f t="shared" si="7"/>
        <v>0</v>
      </c>
      <c r="O21" s="34"/>
      <c r="P21" s="36">
        <f t="shared" si="8"/>
        <v>0</v>
      </c>
      <c r="Q21" s="36">
        <f t="shared" si="9"/>
        <v>0</v>
      </c>
      <c r="R21" s="36">
        <f t="shared" si="10"/>
        <v>0</v>
      </c>
      <c r="S21" s="36">
        <f t="shared" si="11"/>
        <v>0</v>
      </c>
      <c r="T21" s="30"/>
      <c r="U21" s="30"/>
      <c r="V21" s="30"/>
      <c r="W21" s="30"/>
      <c r="X21" s="30"/>
      <c r="Y21" s="30"/>
      <c r="Z21" s="30"/>
    </row>
    <row r="22" ht="14.25" customHeight="1">
      <c r="A22" s="30"/>
      <c r="B22" s="37"/>
      <c r="C22" s="38"/>
      <c r="D22" s="39"/>
      <c r="E22" s="39"/>
      <c r="F22" s="40"/>
      <c r="G22" s="40"/>
      <c r="H22" s="40"/>
      <c r="I22" s="41"/>
      <c r="J22" s="42">
        <f t="shared" si="3"/>
        <v>0</v>
      </c>
      <c r="K22" s="42">
        <f t="shared" si="4"/>
        <v>0</v>
      </c>
      <c r="L22" s="42">
        <f t="shared" si="5"/>
        <v>0</v>
      </c>
      <c r="M22" s="42">
        <f t="shared" si="6"/>
        <v>0</v>
      </c>
      <c r="N22" s="42">
        <f t="shared" si="7"/>
        <v>0</v>
      </c>
      <c r="O22" s="40"/>
      <c r="P22" s="42">
        <f t="shared" si="8"/>
        <v>0</v>
      </c>
      <c r="Q22" s="42">
        <f t="shared" si="9"/>
        <v>0</v>
      </c>
      <c r="R22" s="42">
        <f t="shared" si="10"/>
        <v>0</v>
      </c>
      <c r="S22" s="42">
        <f t="shared" si="11"/>
        <v>0</v>
      </c>
      <c r="T22" s="30"/>
      <c r="U22" s="30"/>
      <c r="V22" s="30"/>
      <c r="W22" s="30"/>
      <c r="X22" s="30"/>
      <c r="Y22" s="30"/>
      <c r="Z22" s="30"/>
    </row>
    <row r="23" ht="14.25" customHeight="1">
      <c r="A23" s="30"/>
      <c r="B23" s="31"/>
      <c r="C23" s="32"/>
      <c r="D23" s="33"/>
      <c r="E23" s="33"/>
      <c r="F23" s="34"/>
      <c r="G23" s="34"/>
      <c r="H23" s="34"/>
      <c r="I23" s="35"/>
      <c r="J23" s="36">
        <f t="shared" si="3"/>
        <v>0</v>
      </c>
      <c r="K23" s="36">
        <f t="shared" si="4"/>
        <v>0</v>
      </c>
      <c r="L23" s="36">
        <f t="shared" si="5"/>
        <v>0</v>
      </c>
      <c r="M23" s="36">
        <f t="shared" si="6"/>
        <v>0</v>
      </c>
      <c r="N23" s="36">
        <f t="shared" si="7"/>
        <v>0</v>
      </c>
      <c r="O23" s="34"/>
      <c r="P23" s="36">
        <f t="shared" si="8"/>
        <v>0</v>
      </c>
      <c r="Q23" s="36">
        <f t="shared" si="9"/>
        <v>0</v>
      </c>
      <c r="R23" s="36">
        <f t="shared" si="10"/>
        <v>0</v>
      </c>
      <c r="S23" s="36">
        <f t="shared" si="11"/>
        <v>0</v>
      </c>
      <c r="T23" s="30"/>
      <c r="U23" s="30"/>
      <c r="V23" s="30"/>
      <c r="W23" s="30"/>
      <c r="X23" s="30"/>
      <c r="Y23" s="30"/>
      <c r="Z23" s="30"/>
    </row>
    <row r="24" ht="14.25" customHeight="1">
      <c r="A24" s="30"/>
      <c r="B24" s="37"/>
      <c r="C24" s="38"/>
      <c r="D24" s="39"/>
      <c r="E24" s="39"/>
      <c r="F24" s="40"/>
      <c r="G24" s="40"/>
      <c r="H24" s="40"/>
      <c r="I24" s="41"/>
      <c r="J24" s="42">
        <f t="shared" si="3"/>
        <v>0</v>
      </c>
      <c r="K24" s="42">
        <f t="shared" si="4"/>
        <v>0</v>
      </c>
      <c r="L24" s="42">
        <f t="shared" si="5"/>
        <v>0</v>
      </c>
      <c r="M24" s="42">
        <f t="shared" si="6"/>
        <v>0</v>
      </c>
      <c r="N24" s="42">
        <f t="shared" si="7"/>
        <v>0</v>
      </c>
      <c r="O24" s="40"/>
      <c r="P24" s="42">
        <f t="shared" si="8"/>
        <v>0</v>
      </c>
      <c r="Q24" s="42">
        <f t="shared" si="9"/>
        <v>0</v>
      </c>
      <c r="R24" s="42">
        <f t="shared" si="10"/>
        <v>0</v>
      </c>
      <c r="S24" s="42">
        <f t="shared" si="11"/>
        <v>0</v>
      </c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1"/>
      <c r="C25" s="32"/>
      <c r="D25" s="33"/>
      <c r="E25" s="33"/>
      <c r="F25" s="34"/>
      <c r="G25" s="34"/>
      <c r="H25" s="34"/>
      <c r="I25" s="35"/>
      <c r="J25" s="36">
        <f t="shared" si="3"/>
        <v>0</v>
      </c>
      <c r="K25" s="36">
        <f t="shared" si="4"/>
        <v>0</v>
      </c>
      <c r="L25" s="36">
        <f t="shared" si="5"/>
        <v>0</v>
      </c>
      <c r="M25" s="36">
        <f t="shared" si="6"/>
        <v>0</v>
      </c>
      <c r="N25" s="36">
        <f t="shared" si="7"/>
        <v>0</v>
      </c>
      <c r="O25" s="34"/>
      <c r="P25" s="36">
        <f t="shared" si="8"/>
        <v>0</v>
      </c>
      <c r="Q25" s="36">
        <f t="shared" si="9"/>
        <v>0</v>
      </c>
      <c r="R25" s="36">
        <f t="shared" si="10"/>
        <v>0</v>
      </c>
      <c r="S25" s="36">
        <f t="shared" si="11"/>
        <v>0</v>
      </c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7"/>
      <c r="C26" s="38"/>
      <c r="D26" s="39"/>
      <c r="E26" s="39"/>
      <c r="F26" s="40"/>
      <c r="G26" s="40"/>
      <c r="H26" s="40"/>
      <c r="I26" s="41"/>
      <c r="J26" s="42">
        <f t="shared" si="3"/>
        <v>0</v>
      </c>
      <c r="K26" s="42">
        <f t="shared" si="4"/>
        <v>0</v>
      </c>
      <c r="L26" s="42">
        <f t="shared" si="5"/>
        <v>0</v>
      </c>
      <c r="M26" s="42">
        <f t="shared" si="6"/>
        <v>0</v>
      </c>
      <c r="N26" s="42">
        <f t="shared" si="7"/>
        <v>0</v>
      </c>
      <c r="O26" s="40"/>
      <c r="P26" s="42">
        <f t="shared" si="8"/>
        <v>0</v>
      </c>
      <c r="Q26" s="42">
        <f t="shared" si="9"/>
        <v>0</v>
      </c>
      <c r="R26" s="42">
        <f t="shared" si="10"/>
        <v>0</v>
      </c>
      <c r="S26" s="42">
        <f t="shared" si="11"/>
        <v>0</v>
      </c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1"/>
      <c r="C27" s="32"/>
      <c r="D27" s="33"/>
      <c r="E27" s="33"/>
      <c r="F27" s="34"/>
      <c r="G27" s="34"/>
      <c r="H27" s="34"/>
      <c r="I27" s="35"/>
      <c r="J27" s="36">
        <f t="shared" si="3"/>
        <v>0</v>
      </c>
      <c r="K27" s="36">
        <f t="shared" si="4"/>
        <v>0</v>
      </c>
      <c r="L27" s="36">
        <f t="shared" si="5"/>
        <v>0</v>
      </c>
      <c r="M27" s="36">
        <f t="shared" si="6"/>
        <v>0</v>
      </c>
      <c r="N27" s="36">
        <f t="shared" si="7"/>
        <v>0</v>
      </c>
      <c r="O27" s="34"/>
      <c r="P27" s="36">
        <f t="shared" si="8"/>
        <v>0</v>
      </c>
      <c r="Q27" s="36">
        <f t="shared" si="9"/>
        <v>0</v>
      </c>
      <c r="R27" s="36">
        <f t="shared" si="10"/>
        <v>0</v>
      </c>
      <c r="S27" s="36">
        <f t="shared" si="11"/>
        <v>0</v>
      </c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7"/>
      <c r="C28" s="38"/>
      <c r="D28" s="39"/>
      <c r="E28" s="39"/>
      <c r="F28" s="40"/>
      <c r="G28" s="40"/>
      <c r="H28" s="40"/>
      <c r="I28" s="41"/>
      <c r="J28" s="42">
        <f t="shared" si="3"/>
        <v>0</v>
      </c>
      <c r="K28" s="42">
        <f t="shared" si="4"/>
        <v>0</v>
      </c>
      <c r="L28" s="42">
        <f t="shared" si="5"/>
        <v>0</v>
      </c>
      <c r="M28" s="42">
        <f t="shared" si="6"/>
        <v>0</v>
      </c>
      <c r="N28" s="42">
        <f t="shared" si="7"/>
        <v>0</v>
      </c>
      <c r="O28" s="40"/>
      <c r="P28" s="42">
        <f t="shared" si="8"/>
        <v>0</v>
      </c>
      <c r="Q28" s="42">
        <f t="shared" si="9"/>
        <v>0</v>
      </c>
      <c r="R28" s="42">
        <f t="shared" si="10"/>
        <v>0</v>
      </c>
      <c r="S28" s="42">
        <f t="shared" si="11"/>
        <v>0</v>
      </c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1"/>
      <c r="C29" s="32"/>
      <c r="D29" s="33"/>
      <c r="E29" s="33"/>
      <c r="F29" s="34"/>
      <c r="G29" s="34"/>
      <c r="H29" s="34"/>
      <c r="I29" s="35"/>
      <c r="J29" s="36">
        <f t="shared" si="3"/>
        <v>0</v>
      </c>
      <c r="K29" s="36">
        <f t="shared" si="4"/>
        <v>0</v>
      </c>
      <c r="L29" s="36">
        <f t="shared" si="5"/>
        <v>0</v>
      </c>
      <c r="M29" s="36">
        <f t="shared" si="6"/>
        <v>0</v>
      </c>
      <c r="N29" s="36">
        <f t="shared" si="7"/>
        <v>0</v>
      </c>
      <c r="O29" s="34"/>
      <c r="P29" s="36">
        <f t="shared" si="8"/>
        <v>0</v>
      </c>
      <c r="Q29" s="36">
        <f t="shared" si="9"/>
        <v>0</v>
      </c>
      <c r="R29" s="36">
        <f t="shared" si="10"/>
        <v>0</v>
      </c>
      <c r="S29" s="36">
        <f t="shared" si="11"/>
        <v>0</v>
      </c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7"/>
      <c r="C30" s="38"/>
      <c r="D30" s="39"/>
      <c r="E30" s="39"/>
      <c r="F30" s="40"/>
      <c r="G30" s="40"/>
      <c r="H30" s="40"/>
      <c r="I30" s="41"/>
      <c r="J30" s="42">
        <f t="shared" si="3"/>
        <v>0</v>
      </c>
      <c r="K30" s="42">
        <f t="shared" si="4"/>
        <v>0</v>
      </c>
      <c r="L30" s="42">
        <f t="shared" si="5"/>
        <v>0</v>
      </c>
      <c r="M30" s="42">
        <f t="shared" si="6"/>
        <v>0</v>
      </c>
      <c r="N30" s="42">
        <f t="shared" si="7"/>
        <v>0</v>
      </c>
      <c r="O30" s="40"/>
      <c r="P30" s="42">
        <f t="shared" si="8"/>
        <v>0</v>
      </c>
      <c r="Q30" s="42">
        <f t="shared" si="9"/>
        <v>0</v>
      </c>
      <c r="R30" s="42">
        <f t="shared" si="10"/>
        <v>0</v>
      </c>
      <c r="S30" s="42">
        <f t="shared" si="11"/>
        <v>0</v>
      </c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1"/>
      <c r="C31" s="32"/>
      <c r="D31" s="33"/>
      <c r="E31" s="33"/>
      <c r="F31" s="34"/>
      <c r="G31" s="34"/>
      <c r="H31" s="34"/>
      <c r="I31" s="35"/>
      <c r="J31" s="36">
        <f t="shared" si="3"/>
        <v>0</v>
      </c>
      <c r="K31" s="36">
        <f t="shared" si="4"/>
        <v>0</v>
      </c>
      <c r="L31" s="36">
        <f t="shared" si="5"/>
        <v>0</v>
      </c>
      <c r="M31" s="36">
        <f t="shared" si="6"/>
        <v>0</v>
      </c>
      <c r="N31" s="36">
        <f t="shared" si="7"/>
        <v>0</v>
      </c>
      <c r="O31" s="34"/>
      <c r="P31" s="36">
        <f t="shared" si="8"/>
        <v>0</v>
      </c>
      <c r="Q31" s="36">
        <f t="shared" si="9"/>
        <v>0</v>
      </c>
      <c r="R31" s="36">
        <f t="shared" si="10"/>
        <v>0</v>
      </c>
      <c r="S31" s="36">
        <f t="shared" si="11"/>
        <v>0</v>
      </c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7"/>
      <c r="C32" s="38"/>
      <c r="D32" s="39"/>
      <c r="E32" s="39"/>
      <c r="F32" s="40"/>
      <c r="G32" s="40"/>
      <c r="H32" s="40"/>
      <c r="I32" s="41"/>
      <c r="J32" s="42">
        <f t="shared" si="3"/>
        <v>0</v>
      </c>
      <c r="K32" s="42">
        <f t="shared" si="4"/>
        <v>0</v>
      </c>
      <c r="L32" s="42">
        <f t="shared" si="5"/>
        <v>0</v>
      </c>
      <c r="M32" s="42">
        <f t="shared" si="6"/>
        <v>0</v>
      </c>
      <c r="N32" s="42">
        <f t="shared" si="7"/>
        <v>0</v>
      </c>
      <c r="O32" s="40"/>
      <c r="P32" s="42">
        <f t="shared" si="8"/>
        <v>0</v>
      </c>
      <c r="Q32" s="42">
        <f t="shared" si="9"/>
        <v>0</v>
      </c>
      <c r="R32" s="42">
        <f t="shared" si="10"/>
        <v>0</v>
      </c>
      <c r="S32" s="42">
        <f t="shared" si="11"/>
        <v>0</v>
      </c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1"/>
      <c r="C33" s="32"/>
      <c r="D33" s="33"/>
      <c r="E33" s="33"/>
      <c r="F33" s="34"/>
      <c r="G33" s="34"/>
      <c r="H33" s="34"/>
      <c r="I33" s="35"/>
      <c r="J33" s="36">
        <f t="shared" si="3"/>
        <v>0</v>
      </c>
      <c r="K33" s="36">
        <f t="shared" si="4"/>
        <v>0</v>
      </c>
      <c r="L33" s="36">
        <f t="shared" si="5"/>
        <v>0</v>
      </c>
      <c r="M33" s="36">
        <f t="shared" si="6"/>
        <v>0</v>
      </c>
      <c r="N33" s="36">
        <f t="shared" si="7"/>
        <v>0</v>
      </c>
      <c r="O33" s="34"/>
      <c r="P33" s="36">
        <f t="shared" si="8"/>
        <v>0</v>
      </c>
      <c r="Q33" s="36">
        <f t="shared" si="9"/>
        <v>0</v>
      </c>
      <c r="R33" s="36">
        <f t="shared" si="10"/>
        <v>0</v>
      </c>
      <c r="S33" s="36">
        <f t="shared" si="11"/>
        <v>0</v>
      </c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7"/>
      <c r="C34" s="38"/>
      <c r="D34" s="39"/>
      <c r="E34" s="39"/>
      <c r="F34" s="40"/>
      <c r="G34" s="40"/>
      <c r="H34" s="40"/>
      <c r="I34" s="41"/>
      <c r="J34" s="42">
        <f t="shared" si="3"/>
        <v>0</v>
      </c>
      <c r="K34" s="42">
        <f t="shared" si="4"/>
        <v>0</v>
      </c>
      <c r="L34" s="42">
        <f t="shared" si="5"/>
        <v>0</v>
      </c>
      <c r="M34" s="42">
        <f t="shared" si="6"/>
        <v>0</v>
      </c>
      <c r="N34" s="42">
        <f t="shared" si="7"/>
        <v>0</v>
      </c>
      <c r="O34" s="40"/>
      <c r="P34" s="42">
        <f t="shared" si="8"/>
        <v>0</v>
      </c>
      <c r="Q34" s="42">
        <f t="shared" si="9"/>
        <v>0</v>
      </c>
      <c r="R34" s="42">
        <f t="shared" si="10"/>
        <v>0</v>
      </c>
      <c r="S34" s="42">
        <f t="shared" si="11"/>
        <v>0</v>
      </c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1"/>
      <c r="C35" s="32"/>
      <c r="D35" s="33"/>
      <c r="E35" s="33"/>
      <c r="F35" s="34"/>
      <c r="G35" s="34"/>
      <c r="H35" s="34"/>
      <c r="I35" s="35"/>
      <c r="J35" s="36">
        <f t="shared" si="3"/>
        <v>0</v>
      </c>
      <c r="K35" s="36">
        <f t="shared" si="4"/>
        <v>0</v>
      </c>
      <c r="L35" s="36">
        <f t="shared" si="5"/>
        <v>0</v>
      </c>
      <c r="M35" s="36">
        <f t="shared" si="6"/>
        <v>0</v>
      </c>
      <c r="N35" s="36">
        <f t="shared" si="7"/>
        <v>0</v>
      </c>
      <c r="O35" s="34"/>
      <c r="P35" s="36">
        <f t="shared" si="8"/>
        <v>0</v>
      </c>
      <c r="Q35" s="36">
        <f t="shared" si="9"/>
        <v>0</v>
      </c>
      <c r="R35" s="36">
        <f t="shared" si="10"/>
        <v>0</v>
      </c>
      <c r="S35" s="36">
        <f t="shared" si="11"/>
        <v>0</v>
      </c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7"/>
      <c r="C36" s="38"/>
      <c r="D36" s="39"/>
      <c r="E36" s="39"/>
      <c r="F36" s="40"/>
      <c r="G36" s="40"/>
      <c r="H36" s="40"/>
      <c r="I36" s="41"/>
      <c r="J36" s="42">
        <f t="shared" si="3"/>
        <v>0</v>
      </c>
      <c r="K36" s="42">
        <f t="shared" si="4"/>
        <v>0</v>
      </c>
      <c r="L36" s="42">
        <f t="shared" si="5"/>
        <v>0</v>
      </c>
      <c r="M36" s="42">
        <f t="shared" si="6"/>
        <v>0</v>
      </c>
      <c r="N36" s="42">
        <f t="shared" si="7"/>
        <v>0</v>
      </c>
      <c r="O36" s="40"/>
      <c r="P36" s="42">
        <f t="shared" si="8"/>
        <v>0</v>
      </c>
      <c r="Q36" s="42">
        <f t="shared" si="9"/>
        <v>0</v>
      </c>
      <c r="R36" s="42">
        <f t="shared" si="10"/>
        <v>0</v>
      </c>
      <c r="S36" s="42">
        <f t="shared" si="11"/>
        <v>0</v>
      </c>
      <c r="T36" s="30"/>
      <c r="U36" s="30"/>
      <c r="V36" s="30"/>
      <c r="W36" s="30"/>
      <c r="X36" s="30"/>
      <c r="Y36" s="30"/>
      <c r="Z36" s="30"/>
    </row>
    <row r="37" ht="13.5" customHeight="1">
      <c r="A37" s="24"/>
      <c r="B37" s="44"/>
      <c r="C37" s="45"/>
      <c r="D37" s="45"/>
      <c r="E37" s="45"/>
      <c r="F37" s="46">
        <f>SUM(F8:F29)</f>
        <v>800000</v>
      </c>
      <c r="G37" s="46">
        <f t="shared" ref="G37:H37" si="12">SUM(G8:G36)</f>
        <v>200000</v>
      </c>
      <c r="H37" s="46">
        <f t="shared" si="12"/>
        <v>100000</v>
      </c>
      <c r="I37" s="47"/>
      <c r="J37" s="46">
        <f>SUM(J8:J36)</f>
        <v>900000</v>
      </c>
      <c r="K37" s="48">
        <f t="shared" si="4"/>
        <v>360000</v>
      </c>
      <c r="L37" s="48">
        <f t="shared" si="5"/>
        <v>180000</v>
      </c>
      <c r="M37" s="48">
        <f t="shared" si="6"/>
        <v>180000</v>
      </c>
      <c r="N37" s="48">
        <f t="shared" si="7"/>
        <v>180000</v>
      </c>
      <c r="O37" s="46">
        <f>SUM(O8:O36)</f>
        <v>947525.72</v>
      </c>
      <c r="P37" s="48">
        <f>O37*$K$7</f>
        <v>379010.288</v>
      </c>
      <c r="Q37" s="48">
        <f>O37*$L$7</f>
        <v>189505.144</v>
      </c>
      <c r="R37" s="48">
        <f>O37*$M$7</f>
        <v>189505.144</v>
      </c>
      <c r="S37" s="48">
        <f>O37*$N$7</f>
        <v>189505.144</v>
      </c>
      <c r="T37" s="24"/>
      <c r="U37" s="24"/>
      <c r="V37" s="24"/>
      <c r="W37" s="24"/>
      <c r="X37" s="24"/>
      <c r="Y37" s="24"/>
      <c r="Z37" s="24"/>
    </row>
    <row r="38" ht="14.25" customHeight="1">
      <c r="A38" s="11"/>
      <c r="B38" s="11"/>
      <c r="C38" s="11"/>
      <c r="D38" s="11"/>
      <c r="E38" s="12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11"/>
      <c r="C39" s="11"/>
      <c r="D39" s="11"/>
      <c r="E39" s="11"/>
      <c r="F39" s="11"/>
      <c r="G39" s="49"/>
      <c r="H39" s="49"/>
      <c r="I39" s="5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11"/>
      <c r="C41" s="11"/>
      <c r="D41" s="11"/>
      <c r="E41" s="11"/>
      <c r="F41" s="11"/>
      <c r="G41" s="11"/>
      <c r="H41" s="49"/>
      <c r="I41" s="5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B$7:$N$39"/>
  <mergeCells count="3">
    <mergeCell ref="B2:S4"/>
    <mergeCell ref="F5:N5"/>
    <mergeCell ref="O5:S5"/>
  </mergeCells>
  <printOptions/>
  <pageMargins bottom="0.7874015748031497" footer="0.0" header="0.0" left="0.31496062992125984" right="0.31496062992125984" top="0.7874015748031497"/>
  <pageSetup paperSize="9" orientation="landscape"/>
  <drawing r:id="rId2"/>
  <legacyDrawing r:id="rId3"/>
</worksheet>
</file>